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56" windowWidth="15975" windowHeight="11445" activeTab="1"/>
  </bookViews>
  <sheets>
    <sheet name="Circulaire française" sheetId="1" r:id="rId1"/>
    <sheet name="English circula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<sst xmlns="http://schemas.openxmlformats.org/spreadsheetml/2006/main" count="191" uniqueCount="72">
  <si>
    <t>on a daily basis or when justified by market conditions.</t>
  </si>
  <si>
    <t>FUTURES CONTRACTS</t>
  </si>
  <si>
    <t>MARGIN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</si>
  <si>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</si>
  <si>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</si>
  <si>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</si>
  <si>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</si>
  <si>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</si>
  <si>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</si>
  <si>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</si>
  <si>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</si>
  <si>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</si>
  <si>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</si>
  <si>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</si>
  <si>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</si>
  <si>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</si>
  <si>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</si>
  <si>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</si>
  <si>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</si>
  <si>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</si>
  <si>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</si>
  <si>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</si>
  <si>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</si>
  <si>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</si>
  <si>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</si>
  <si>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</si>
  <si>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</si>
  <si>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</si>
  <si>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</si>
  <si>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</si>
  <si>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</si>
  <si>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</si>
  <si>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</si>
  <si>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</si>
  <si>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</si>
  <si>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</si>
  <si>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</si>
  <si>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</si>
  <si>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</si>
  <si>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</si>
  <si>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</si>
  <si>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</si>
  <si>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</si>
  <si>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</si>
  <si>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</si>
  <si>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</si>
  <si>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</si>
  <si>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</si>
  <si>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CGB - Obligations du gouvernement du Canada de dix ans</t>
  </si>
  <si>
    <t>LGB - Obligations du gouvernement du Canada de trente ans</t>
  </si>
  <si>
    <t>SXA - Indice aurifère global S&amp;P/TSX</t>
  </si>
  <si>
    <t>CONTRATS À TERME SUR INDICES</t>
  </si>
  <si>
    <t>POSITIONS APPARIÉES</t>
  </si>
  <si>
    <t>SCF - Indice composé S&amp;P/TSX</t>
  </si>
  <si>
    <t>une mise à jour de ces taux chaque jour.</t>
  </si>
  <si>
    <t xml:space="preserve">Bourse de Montreal Inc. (the Bourse) sets futures contracts margin rates. The Bourse updates these rates </t>
  </si>
  <si>
    <t>SXF</t>
  </si>
  <si>
    <t>SXM</t>
  </si>
  <si>
    <t xml:space="preserve">SXB - Indice plafonné des services financièrs S&amp;P/TSX </t>
  </si>
  <si>
    <t>OIS - Overnight Index Swap Futures</t>
  </si>
  <si>
    <t>OIS</t>
  </si>
  <si>
    <t>S/O</t>
  </si>
  <si>
    <t>$132</t>
  </si>
  <si>
    <t>ONX -  30 jours sur le tax "Repo" à un jour</t>
  </si>
  <si>
    <t>OIS - Contrats à terme sur swap indexé à un jour</t>
  </si>
  <si>
    <t>CGF - Obligations du gouvernement du Canada de cinq ans</t>
  </si>
  <si>
    <t>SXM - Mini contrat à terme sur l'indice S&amp;P/TSX</t>
  </si>
  <si>
    <t>Spéculateur</t>
  </si>
  <si>
    <t>CONTRATS À TERME</t>
  </si>
  <si>
    <t>TYPES</t>
  </si>
  <si>
    <t>RATES</t>
  </si>
  <si>
    <t>TYPES DE MARGE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</si>
</sst>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  <numFmt numFmtId="188" formatCode="#,##0\ &quot;$&quot;"/>
    <numFmt numFmtId="189" formatCode="#,##0\ [$$-C0C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8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181" fontId="0" fillId="0" borderId="17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0" fontId="0" fillId="34" borderId="13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81" fontId="0" fillId="0" borderId="17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81" fontId="0" fillId="36" borderId="10" xfId="0" applyNumberFormat="1" applyFill="1" applyBorder="1" applyAlignment="1">
      <alignment horizontal="center"/>
    </xf>
    <xf numFmtId="181" fontId="0" fillId="36" borderId="14" xfId="0" applyNumberFormat="1" applyFill="1" applyBorder="1" applyAlignment="1">
      <alignment horizontal="center"/>
    </xf>
    <xf numFmtId="181" fontId="0" fillId="36" borderId="11" xfId="0" applyNumberFormat="1" applyFill="1" applyBorder="1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1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7" xfId="0" applyFont="1" applyBorder="1" applyAlignment="1">
      <alignment/>
    </xf>
    <xf numFmtId="18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2" fontId="6" fillId="0" borderId="16" xfId="0" applyNumberFormat="1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11" xfId="0" applyFont="1" applyBorder="1" applyAlignment="1">
      <alignment/>
    </xf>
    <xf numFmtId="188" fontId="6" fillId="0" borderId="16" xfId="0" applyNumberFormat="1" applyFont="1" applyBorder="1" applyAlignment="1">
      <alignment horizontal="center" wrapText="1"/>
    </xf>
    <xf numFmtId="188" fontId="6" fillId="0" borderId="11" xfId="0" applyNumberFormat="1" applyFont="1" applyBorder="1" applyAlignment="1">
      <alignment horizontal="center" wrapText="1"/>
    </xf>
    <xf numFmtId="188" fontId="6" fillId="0" borderId="17" xfId="0" applyNumberFormat="1" applyFont="1" applyFill="1" applyBorder="1" applyAlignment="1">
      <alignment horizontal="center" wrapText="1"/>
    </xf>
    <xf numFmtId="188" fontId="6" fillId="0" borderId="15" xfId="0" applyNumberFormat="1" applyFont="1" applyBorder="1" applyAlignment="1">
      <alignment horizontal="center"/>
    </xf>
    <xf numFmtId="188" fontId="6" fillId="0" borderId="17" xfId="0" applyNumberFormat="1" applyFont="1" applyBorder="1" applyAlignment="1">
      <alignment horizontal="center"/>
    </xf>
    <xf numFmtId="182" fontId="1" fillId="0" borderId="16" xfId="0" applyNumberFormat="1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wrapText="1"/>
    </xf>
    <xf numFmtId="181" fontId="1" fillId="0" borderId="16" xfId="0" applyNumberFormat="1" applyFont="1" applyBorder="1" applyAlignment="1">
      <alignment horizontal="center" wrapText="1"/>
    </xf>
    <xf numFmtId="182" fontId="1" fillId="0" borderId="17" xfId="0" applyNumberFormat="1" applyFont="1" applyFill="1" applyBorder="1" applyAlignment="1">
      <alignment horizontal="center" wrapText="1"/>
    </xf>
    <xf numFmtId="181" fontId="1" fillId="0" borderId="15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82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2" fillId="33" borderId="15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top" wrapText="1"/>
    </xf>
    <xf numFmtId="0" fontId="22" fillId="33" borderId="22" xfId="0" applyFont="1" applyFill="1" applyBorder="1" applyAlignment="1">
      <alignment horizontal="center" vertical="top" wrapText="1"/>
    </xf>
    <xf numFmtId="0" fontId="22" fillId="37" borderId="21" xfId="0" applyFont="1" applyFill="1" applyBorder="1" applyAlignment="1">
      <alignment horizontal="center" wrapText="1"/>
    </xf>
    <xf numFmtId="0" fontId="22" fillId="37" borderId="21" xfId="0" applyFont="1" applyFill="1" applyBorder="1" applyAlignment="1">
      <alignment horizontal="center" vertical="top" wrapText="1"/>
    </xf>
    <xf numFmtId="0" fontId="2" fillId="37" borderId="21" xfId="0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7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2" fillId="33" borderId="12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/>
    </xf>
    <xf numFmtId="189" fontId="0" fillId="0" borderId="14" xfId="0" applyNumberFormat="1" applyFill="1" applyBorder="1" applyAlignment="1">
      <alignment horizontal="center"/>
    </xf>
    <xf numFmtId="189" fontId="0" fillId="0" borderId="11" xfId="0" applyNumberFormat="1" applyFill="1" applyBorder="1" applyAlignment="1">
      <alignment horizontal="center"/>
    </xf>
    <xf numFmtId="189" fontId="0" fillId="36" borderId="11" xfId="0" applyNumberFormat="1" applyFill="1" applyBorder="1" applyAlignment="1">
      <alignment horizontal="center"/>
    </xf>
    <xf numFmtId="189" fontId="0" fillId="36" borderId="14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0</xdr:row>
      <xdr:rowOff>180975</xdr:rowOff>
    </xdr:from>
    <xdr:to>
      <xdr:col>1</xdr:col>
      <xdr:colOff>771525</xdr:colOff>
      <xdr:row>7</xdr:row>
      <xdr:rowOff>85725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0975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1</xdr:row>
      <xdr:rowOff>0</xdr:rowOff>
    </xdr:from>
    <xdr:to>
      <xdr:col>1</xdr:col>
      <xdr:colOff>1095375</xdr:colOff>
      <xdr:row>7</xdr:row>
      <xdr:rowOff>57150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0500"/>
          <a:ext cx="2238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1</xdr:row>
      <xdr:rowOff>28575</xdr:rowOff>
    </xdr:from>
    <xdr:to>
      <xdr:col>2</xdr:col>
      <xdr:colOff>57150</xdr:colOff>
      <xdr:row>7</xdr:row>
      <xdr:rowOff>123825</xdr:rowOff>
    </xdr:to>
    <xdr:pic>
      <xdr:nvPicPr>
        <xdr:cNvPr id="2" name="Picture 1" descr="mx_logo_f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9075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16</xdr:row>
      <xdr:rowOff>76200</xdr:rowOff>
    </xdr:from>
    <xdr:ext cx="190500" cy="285750"/>
    <xdr:sp>
      <xdr:nvSpPr>
        <xdr:cNvPr id="3" name="Rectangle 4"/>
        <xdr:cNvSpPr>
          <a:spLocks/>
        </xdr:cNvSpPr>
      </xdr:nvSpPr>
      <xdr:spPr>
        <a:xfrm>
          <a:off x="0" y="3209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pagaza\Local%20Settings\Temporary%20Internet%20Files\OLK86\margins%20intervals%20-%20day-to-day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Returns"/>
      <sheetName val="Bax"/>
      <sheetName val="CurrentBax"/>
      <sheetName val="IndexFutures"/>
      <sheetName val="indices"/>
      <sheetName val="CAT"/>
      <sheetName val="Steel"/>
      <sheetName val="Margins"/>
      <sheetName val="English circular"/>
      <sheetName val="French circular"/>
      <sheetName val="Sheet4"/>
      <sheetName val="Sheet5"/>
      <sheetName val="Futures"/>
      <sheetName val="Sheet1"/>
    </sheetNames>
    <sheetDataSet>
      <sheetData sheetId="8">
        <row r="9">
          <cell r="G9">
            <v>200</v>
          </cell>
          <cell r="H9">
            <v>250</v>
          </cell>
        </row>
        <row r="11">
          <cell r="G11">
            <v>200</v>
          </cell>
          <cell r="H11">
            <v>250</v>
          </cell>
        </row>
        <row r="13">
          <cell r="G13">
            <v>650</v>
          </cell>
          <cell r="H13">
            <v>700</v>
          </cell>
        </row>
        <row r="15">
          <cell r="G15">
            <v>650</v>
          </cell>
          <cell r="H15">
            <v>700</v>
          </cell>
        </row>
        <row r="17">
          <cell r="G17">
            <v>800</v>
          </cell>
          <cell r="H17">
            <v>850</v>
          </cell>
        </row>
        <row r="19">
          <cell r="G19">
            <v>2150</v>
          </cell>
          <cell r="H19">
            <v>2250</v>
          </cell>
        </row>
        <row r="21">
          <cell r="G21">
            <v>4250</v>
          </cell>
          <cell r="H21">
            <v>4450</v>
          </cell>
        </row>
        <row r="23">
          <cell r="G23">
            <v>2800</v>
          </cell>
          <cell r="H23">
            <v>2900</v>
          </cell>
        </row>
        <row r="25">
          <cell r="G25">
            <v>6800</v>
          </cell>
          <cell r="H25">
            <v>7000</v>
          </cell>
        </row>
        <row r="28">
          <cell r="G28">
            <v>5850</v>
          </cell>
          <cell r="H28">
            <v>6050</v>
          </cell>
        </row>
        <row r="31">
          <cell r="G31">
            <v>1600</v>
          </cell>
          <cell r="H31">
            <v>1700</v>
          </cell>
        </row>
        <row r="34">
          <cell r="G34">
            <v>750</v>
          </cell>
          <cell r="H34">
            <v>800</v>
          </cell>
        </row>
        <row r="37">
          <cell r="G37">
            <v>1700</v>
          </cell>
          <cell r="H37">
            <v>1750</v>
          </cell>
        </row>
        <row r="40">
          <cell r="G40">
            <v>3800</v>
          </cell>
          <cell r="H40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9"/>
  <sheetViews>
    <sheetView showGridLines="0" zoomScalePageLayoutView="0" workbookViewId="0" topLeftCell="A1">
      <selection activeCell="C36" sqref="C36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11"/>
    </row>
    <row r="9" ht="15">
      <c r="C9" s="13">
        <v>41172</v>
      </c>
    </row>
    <row r="11" ht="15">
      <c r="A11" t="s">
        <v>42</v>
      </c>
    </row>
    <row r="12" ht="15">
      <c r="A12" t="s">
        <v>54</v>
      </c>
    </row>
    <row r="16" spans="1:3" s="42" customFormat="1" ht="15.75">
      <c r="A16" s="114" t="s">
        <v>68</v>
      </c>
      <c r="B16" s="32" t="s">
        <v>69</v>
      </c>
      <c r="C16" s="1" t="s">
        <v>45</v>
      </c>
    </row>
    <row r="17" spans="1:3" s="42" customFormat="1" ht="15.75">
      <c r="A17" s="115"/>
      <c r="B17" s="31" t="s">
        <v>46</v>
      </c>
      <c r="C17" s="2" t="s">
        <v>46</v>
      </c>
    </row>
    <row r="18" spans="1:4" s="42" customFormat="1" ht="15">
      <c r="A18" s="43" t="s">
        <v>63</v>
      </c>
      <c r="B18" s="44" t="s">
        <v>67</v>
      </c>
      <c r="C18" s="131">
        <f>'[1]Margins'!H9</f>
        <v>250</v>
      </c>
      <c r="D18" s="45"/>
    </row>
    <row r="19" spans="1:4" s="42" customFormat="1" ht="15">
      <c r="A19" s="46"/>
      <c r="B19" s="47" t="s">
        <v>34</v>
      </c>
      <c r="C19" s="132">
        <f>'[1]Margins'!G9</f>
        <v>200</v>
      </c>
      <c r="D19" s="45"/>
    </row>
    <row r="20" spans="1:4" s="42" customFormat="1" ht="15">
      <c r="A20" s="48" t="s">
        <v>64</v>
      </c>
      <c r="B20" s="49" t="s">
        <v>67</v>
      </c>
      <c r="C20" s="133">
        <f>'[1]Margins'!H11</f>
        <v>250</v>
      </c>
      <c r="D20" s="45"/>
    </row>
    <row r="21" spans="1:4" s="42" customFormat="1" ht="15">
      <c r="A21" s="50"/>
      <c r="B21" s="51" t="s">
        <v>34</v>
      </c>
      <c r="C21" s="133">
        <f>'[1]Margins'!G11</f>
        <v>200</v>
      </c>
      <c r="D21" s="45"/>
    </row>
    <row r="22" spans="1:4" s="42" customFormat="1" ht="15">
      <c r="A22" s="43" t="s">
        <v>35</v>
      </c>
      <c r="B22" s="44" t="s">
        <v>67</v>
      </c>
      <c r="C22" s="131">
        <f>'[1]Margins'!H13</f>
        <v>700</v>
      </c>
      <c r="D22" s="45"/>
    </row>
    <row r="23" spans="1:4" s="42" customFormat="1" ht="15">
      <c r="A23" s="52"/>
      <c r="B23" s="47" t="s">
        <v>34</v>
      </c>
      <c r="C23" s="132">
        <f>'[1]Margins'!G13</f>
        <v>650</v>
      </c>
      <c r="D23" s="45"/>
    </row>
    <row r="24" spans="1:4" s="42" customFormat="1" ht="15">
      <c r="A24" s="48" t="s">
        <v>47</v>
      </c>
      <c r="B24" s="49" t="s">
        <v>67</v>
      </c>
      <c r="C24" s="134">
        <f>'[1]Margins'!H15</f>
        <v>700</v>
      </c>
      <c r="D24" s="45"/>
    </row>
    <row r="25" spans="1:4" s="42" customFormat="1" ht="15">
      <c r="A25" s="53"/>
      <c r="B25" s="51" t="s">
        <v>34</v>
      </c>
      <c r="C25" s="133">
        <f>'[1]Margins'!G15</f>
        <v>650</v>
      </c>
      <c r="D25" s="45"/>
    </row>
    <row r="26" spans="1:4" s="42" customFormat="1" ht="15">
      <c r="A26" s="43" t="s">
        <v>65</v>
      </c>
      <c r="B26" s="44" t="s">
        <v>67</v>
      </c>
      <c r="C26" s="131">
        <f>'[1]Margins'!H17</f>
        <v>850</v>
      </c>
      <c r="D26" s="45"/>
    </row>
    <row r="27" spans="1:4" s="42" customFormat="1" ht="15">
      <c r="A27" s="52"/>
      <c r="B27" s="47" t="s">
        <v>34</v>
      </c>
      <c r="C27" s="132">
        <f>'[1]Margins'!G17</f>
        <v>800</v>
      </c>
      <c r="D27" s="45"/>
    </row>
    <row r="28" spans="1:4" s="42" customFormat="1" ht="15">
      <c r="A28" s="48" t="s">
        <v>48</v>
      </c>
      <c r="B28" s="49" t="s">
        <v>67</v>
      </c>
      <c r="C28" s="134">
        <f>'[1]Margins'!H19</f>
        <v>2250</v>
      </c>
      <c r="D28" s="45"/>
    </row>
    <row r="29" spans="1:4" s="42" customFormat="1" ht="15">
      <c r="A29" s="50"/>
      <c r="B29" s="51" t="s">
        <v>34</v>
      </c>
      <c r="C29" s="133">
        <f>'[1]Margins'!G19</f>
        <v>2150</v>
      </c>
      <c r="D29" s="45"/>
    </row>
    <row r="30" spans="1:4" s="42" customFormat="1" ht="15">
      <c r="A30" s="43" t="s">
        <v>49</v>
      </c>
      <c r="B30" s="44" t="s">
        <v>67</v>
      </c>
      <c r="C30" s="131">
        <f>'[1]Margins'!H21</f>
        <v>4450</v>
      </c>
      <c r="D30" s="45"/>
    </row>
    <row r="31" spans="1:4" s="42" customFormat="1" ht="15">
      <c r="A31" s="52"/>
      <c r="B31" s="47" t="s">
        <v>34</v>
      </c>
      <c r="C31" s="132">
        <f>'[1]Margins'!G21</f>
        <v>4250</v>
      </c>
      <c r="D31" s="45"/>
    </row>
    <row r="32" spans="1:4" s="42" customFormat="1" ht="15">
      <c r="A32" s="48" t="s">
        <v>53</v>
      </c>
      <c r="B32" s="49" t="s">
        <v>67</v>
      </c>
      <c r="C32" s="134">
        <f>'[1]Margins'!H23</f>
        <v>2900</v>
      </c>
      <c r="D32" s="45"/>
    </row>
    <row r="33" spans="1:4" s="42" customFormat="1" ht="15">
      <c r="A33" s="50"/>
      <c r="B33" s="51" t="s">
        <v>34</v>
      </c>
      <c r="C33" s="133">
        <f>'[1]Margins'!G23</f>
        <v>2800</v>
      </c>
      <c r="D33" s="45"/>
    </row>
    <row r="34" spans="1:4" s="42" customFormat="1" ht="15">
      <c r="A34" s="43" t="s">
        <v>36</v>
      </c>
      <c r="B34" s="44" t="s">
        <v>67</v>
      </c>
      <c r="C34" s="131">
        <f>'[1]Margins'!H25</f>
        <v>7000</v>
      </c>
      <c r="D34" s="45"/>
    </row>
    <row r="35" spans="1:4" s="42" customFormat="1" ht="15">
      <c r="A35" s="52"/>
      <c r="B35" s="47" t="s">
        <v>34</v>
      </c>
      <c r="C35" s="132">
        <f>'[1]Margins'!G25</f>
        <v>6800</v>
      </c>
      <c r="D35" s="45"/>
    </row>
    <row r="36" spans="1:4" s="42" customFormat="1" ht="15">
      <c r="A36" s="48" t="s">
        <v>50</v>
      </c>
      <c r="B36" s="49" t="s">
        <v>67</v>
      </c>
      <c r="C36" s="134">
        <f>'[1]Margins'!H28</f>
        <v>6050</v>
      </c>
      <c r="D36" s="45"/>
    </row>
    <row r="37" spans="1:4" s="42" customFormat="1" ht="15">
      <c r="A37" s="50"/>
      <c r="B37" s="51" t="s">
        <v>34</v>
      </c>
      <c r="C37" s="133">
        <f>'[1]Margins'!G28</f>
        <v>5850</v>
      </c>
      <c r="D37" s="45"/>
    </row>
    <row r="38" spans="1:4" s="42" customFormat="1" ht="15">
      <c r="A38" s="43" t="s">
        <v>58</v>
      </c>
      <c r="B38" s="44" t="s">
        <v>67</v>
      </c>
      <c r="C38" s="131">
        <f>'[1]Margins'!H31</f>
        <v>1700</v>
      </c>
      <c r="D38" s="45"/>
    </row>
    <row r="39" spans="1:4" s="42" customFormat="1" ht="15">
      <c r="A39" s="46"/>
      <c r="B39" s="47" t="s">
        <v>34</v>
      </c>
      <c r="C39" s="132">
        <f>'[1]Margins'!G31</f>
        <v>1600</v>
      </c>
      <c r="D39" s="45"/>
    </row>
    <row r="40" spans="1:4" s="42" customFormat="1" ht="15">
      <c r="A40" s="48" t="s">
        <v>37</v>
      </c>
      <c r="B40" s="49" t="s">
        <v>67</v>
      </c>
      <c r="C40" s="134">
        <f>'[1]Margins'!H34</f>
        <v>800</v>
      </c>
      <c r="D40" s="45"/>
    </row>
    <row r="41" spans="1:4" s="42" customFormat="1" ht="15">
      <c r="A41" s="50"/>
      <c r="B41" s="51" t="s">
        <v>34</v>
      </c>
      <c r="C41" s="133">
        <f>'[1]Margins'!G34</f>
        <v>750</v>
      </c>
      <c r="D41" s="45"/>
    </row>
    <row r="42" spans="1:4" s="42" customFormat="1" ht="15">
      <c r="A42" s="43" t="s">
        <v>38</v>
      </c>
      <c r="B42" s="44" t="s">
        <v>67</v>
      </c>
      <c r="C42" s="131">
        <f>'[1]Margins'!H40</f>
        <v>4000</v>
      </c>
      <c r="D42" s="45"/>
    </row>
    <row r="43" spans="1:4" s="42" customFormat="1" ht="15">
      <c r="A43" s="52"/>
      <c r="B43" s="47" t="s">
        <v>34</v>
      </c>
      <c r="C43" s="132">
        <f>'[1]Margins'!G40</f>
        <v>3800</v>
      </c>
      <c r="D43" s="45"/>
    </row>
    <row r="44" spans="1:4" s="42" customFormat="1" ht="15">
      <c r="A44" s="48" t="s">
        <v>66</v>
      </c>
      <c r="B44" s="49" t="s">
        <v>67</v>
      </c>
      <c r="C44" s="134">
        <f>'[1]Margins'!H37</f>
        <v>1750</v>
      </c>
      <c r="D44" s="45"/>
    </row>
    <row r="45" spans="1:4" s="42" customFormat="1" ht="15">
      <c r="A45" s="50"/>
      <c r="B45" s="51" t="s">
        <v>34</v>
      </c>
      <c r="C45" s="134">
        <f>'[1]Margins'!G37</f>
        <v>1700</v>
      </c>
      <c r="D45" s="45"/>
    </row>
    <row r="46" s="42" customFormat="1" ht="15"/>
    <row r="47" s="42" customFormat="1" ht="15"/>
    <row r="48" s="42" customFormat="1" ht="15"/>
    <row r="49" s="42" customFormat="1" ht="15"/>
    <row r="50" s="42" customFormat="1" ht="15"/>
    <row r="51" spans="1:15" s="54" customFormat="1" ht="15" customHeight="1">
      <c r="A51" s="116" t="s">
        <v>71</v>
      </c>
      <c r="B51" s="118" t="s">
        <v>51</v>
      </c>
      <c r="C51" s="119"/>
      <c r="D51" s="119"/>
      <c r="E51" s="119"/>
      <c r="F51" s="119"/>
      <c r="G51" s="119"/>
      <c r="H51" s="119"/>
      <c r="I51" s="107" t="s">
        <v>39</v>
      </c>
      <c r="J51" s="107"/>
      <c r="K51" s="107"/>
      <c r="L51" s="107"/>
      <c r="M51" s="107"/>
      <c r="N51" s="107"/>
      <c r="O51" s="108"/>
    </row>
    <row r="52" spans="1:15" s="54" customFormat="1" ht="15" customHeight="1">
      <c r="A52" s="117"/>
      <c r="B52" s="55" t="s">
        <v>19</v>
      </c>
      <c r="C52" s="55" t="s">
        <v>20</v>
      </c>
      <c r="D52" s="56" t="s">
        <v>21</v>
      </c>
      <c r="E52" s="57" t="s">
        <v>22</v>
      </c>
      <c r="F52" s="57" t="s">
        <v>57</v>
      </c>
      <c r="G52" s="56" t="s">
        <v>23</v>
      </c>
      <c r="H52" s="57" t="s">
        <v>56</v>
      </c>
      <c r="I52" s="58" t="s">
        <v>24</v>
      </c>
      <c r="J52" s="58" t="s">
        <v>60</v>
      </c>
      <c r="K52" s="59" t="s">
        <v>25</v>
      </c>
      <c r="L52" s="59" t="s">
        <v>26</v>
      </c>
      <c r="M52" s="59" t="s">
        <v>27</v>
      </c>
      <c r="N52" s="59" t="s">
        <v>28</v>
      </c>
      <c r="O52" s="59" t="s">
        <v>29</v>
      </c>
    </row>
    <row r="53" spans="1:15" s="54" customFormat="1" ht="15.75">
      <c r="A53" s="109" t="s">
        <v>52</v>
      </c>
      <c r="B53" s="60"/>
      <c r="C53" s="60"/>
      <c r="D53" s="60"/>
      <c r="E53" s="60"/>
      <c r="F53" s="60"/>
      <c r="G53" s="60"/>
      <c r="H53" s="61"/>
      <c r="I53" s="61"/>
      <c r="J53" s="62"/>
      <c r="L53" s="62"/>
      <c r="M53" s="62"/>
      <c r="N53" s="62"/>
      <c r="O53" s="63"/>
    </row>
    <row r="54" spans="1:15" s="54" customFormat="1" ht="15.75">
      <c r="A54" s="110"/>
      <c r="B54" s="79">
        <v>200</v>
      </c>
      <c r="C54" s="79">
        <v>100</v>
      </c>
      <c r="D54" s="79">
        <v>100</v>
      </c>
      <c r="E54" s="79">
        <v>100</v>
      </c>
      <c r="F54" s="79">
        <v>125</v>
      </c>
      <c r="G54" s="79">
        <v>100</v>
      </c>
      <c r="H54" s="80">
        <v>500</v>
      </c>
      <c r="I54" s="80">
        <v>132</v>
      </c>
      <c r="J54" s="80">
        <v>132</v>
      </c>
      <c r="K54" s="81">
        <v>445</v>
      </c>
      <c r="L54" s="82">
        <v>450</v>
      </c>
      <c r="M54" s="82">
        <v>450</v>
      </c>
      <c r="N54" s="82">
        <v>450</v>
      </c>
      <c r="O54" s="83">
        <v>450</v>
      </c>
    </row>
    <row r="55" spans="1:15" s="54" customFormat="1" ht="15.75">
      <c r="A55" s="111" t="s">
        <v>40</v>
      </c>
      <c r="B55" s="65"/>
      <c r="C55" s="66"/>
      <c r="D55" s="66"/>
      <c r="E55" s="66"/>
      <c r="F55" s="66"/>
      <c r="G55" s="66"/>
      <c r="H55" s="66"/>
      <c r="I55" s="67"/>
      <c r="J55" s="67"/>
      <c r="K55" s="67"/>
      <c r="L55" s="67"/>
      <c r="M55" s="67"/>
      <c r="N55" s="68"/>
      <c r="O55" s="61"/>
    </row>
    <row r="56" spans="1:15" s="54" customFormat="1" ht="15.75">
      <c r="A56" s="112"/>
      <c r="B56" s="69" t="s">
        <v>61</v>
      </c>
      <c r="C56" s="70" t="s">
        <v>61</v>
      </c>
      <c r="D56" s="70" t="s">
        <v>61</v>
      </c>
      <c r="E56" s="70" t="s">
        <v>61</v>
      </c>
      <c r="F56" s="70" t="s">
        <v>61</v>
      </c>
      <c r="G56" s="70" t="s">
        <v>61</v>
      </c>
      <c r="H56" s="70" t="s">
        <v>61</v>
      </c>
      <c r="I56" s="70" t="s">
        <v>61</v>
      </c>
      <c r="J56" s="70" t="s">
        <v>61</v>
      </c>
      <c r="K56" s="71">
        <v>170</v>
      </c>
      <c r="L56" s="70" t="s">
        <v>61</v>
      </c>
      <c r="M56" s="70" t="s">
        <v>61</v>
      </c>
      <c r="N56" s="69" t="s">
        <v>61</v>
      </c>
      <c r="O56" s="72" t="s">
        <v>61</v>
      </c>
    </row>
    <row r="57" spans="1:15" s="54" customFormat="1" ht="15.75">
      <c r="A57" s="113" t="s">
        <v>41</v>
      </c>
      <c r="B57" s="65"/>
      <c r="C57" s="66"/>
      <c r="D57" s="66"/>
      <c r="E57" s="66"/>
      <c r="F57" s="66"/>
      <c r="G57" s="66"/>
      <c r="H57" s="66"/>
      <c r="I57" s="66"/>
      <c r="J57" s="66"/>
      <c r="K57" s="62"/>
      <c r="L57" s="66"/>
      <c r="M57" s="66"/>
      <c r="N57" s="65"/>
      <c r="O57" s="63"/>
    </row>
    <row r="58" spans="1:15" s="54" customFormat="1" ht="15.75">
      <c r="A58" s="113"/>
      <c r="B58" s="73" t="s">
        <v>61</v>
      </c>
      <c r="C58" s="74" t="s">
        <v>61</v>
      </c>
      <c r="D58" s="74" t="s">
        <v>61</v>
      </c>
      <c r="E58" s="74" t="s">
        <v>61</v>
      </c>
      <c r="F58" s="74" t="s">
        <v>61</v>
      </c>
      <c r="G58" s="74" t="s">
        <v>61</v>
      </c>
      <c r="H58" s="74" t="s">
        <v>61</v>
      </c>
      <c r="I58" s="75" t="s">
        <v>61</v>
      </c>
      <c r="J58" s="74" t="s">
        <v>61</v>
      </c>
      <c r="K58" s="64">
        <v>350</v>
      </c>
      <c r="L58" s="74" t="s">
        <v>61</v>
      </c>
      <c r="M58" s="74" t="s">
        <v>61</v>
      </c>
      <c r="N58" s="73" t="s">
        <v>61</v>
      </c>
      <c r="O58" s="76" t="s">
        <v>61</v>
      </c>
    </row>
    <row r="59" spans="1:15" s="54" customFormat="1" ht="15.75">
      <c r="A59" s="77"/>
      <c r="B59" s="78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8"/>
    </row>
  </sheetData>
  <sheetProtection/>
  <mergeCells count="7">
    <mergeCell ref="I51:O51"/>
    <mergeCell ref="A53:A54"/>
    <mergeCell ref="A55:A56"/>
    <mergeCell ref="A57:A58"/>
    <mergeCell ref="A16:A17"/>
    <mergeCell ref="A51:A52"/>
    <mergeCell ref="B51:H51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59"/>
  <sheetViews>
    <sheetView showGridLines="0" tabSelected="1" zoomScalePageLayoutView="0" workbookViewId="0" topLeftCell="A1">
      <selection activeCell="A14" sqref="A14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12">
        <v>41172</v>
      </c>
    </row>
    <row r="11" ht="15">
      <c r="A11" t="s">
        <v>55</v>
      </c>
    </row>
    <row r="12" ht="15">
      <c r="A12" t="s">
        <v>0</v>
      </c>
    </row>
    <row r="14" spans="1:3" s="30" customFormat="1" ht="21">
      <c r="A14" s="29"/>
      <c r="B14" s="29"/>
      <c r="C14" s="29"/>
    </row>
    <row r="16" spans="1:3" ht="15.75">
      <c r="A16" s="19" t="s">
        <v>1</v>
      </c>
      <c r="B16" s="15" t="s">
        <v>2</v>
      </c>
      <c r="C16" s="1" t="s">
        <v>2</v>
      </c>
    </row>
    <row r="17" spans="1:3" ht="15.75">
      <c r="A17" s="20"/>
      <c r="B17" s="31" t="s">
        <v>69</v>
      </c>
      <c r="C17" s="2" t="s">
        <v>70</v>
      </c>
    </row>
    <row r="18" spans="1:6" ht="15">
      <c r="A18" s="3" t="s">
        <v>3</v>
      </c>
      <c r="B18" s="4" t="s">
        <v>4</v>
      </c>
      <c r="C18" s="5">
        <f>'[1]Margins'!H9</f>
        <v>250</v>
      </c>
      <c r="E18" s="25"/>
      <c r="F18" s="25"/>
    </row>
    <row r="19" spans="1:6" ht="15">
      <c r="A19" s="6"/>
      <c r="B19" s="8" t="s">
        <v>5</v>
      </c>
      <c r="C19" s="24">
        <f>'[1]Margins'!G9</f>
        <v>200</v>
      </c>
      <c r="E19" s="25"/>
      <c r="F19" s="25"/>
    </row>
    <row r="20" spans="1:6" ht="15">
      <c r="A20" s="16" t="s">
        <v>59</v>
      </c>
      <c r="B20" s="21" t="s">
        <v>4</v>
      </c>
      <c r="C20" s="26">
        <f>'[1]Margins'!H11</f>
        <v>250</v>
      </c>
      <c r="E20" s="25"/>
      <c r="F20" s="25"/>
    </row>
    <row r="21" spans="1:6" ht="15">
      <c r="A21" s="17"/>
      <c r="B21" s="22" t="s">
        <v>5</v>
      </c>
      <c r="C21" s="27">
        <f>'[1]Margins'!G11</f>
        <v>200</v>
      </c>
      <c r="E21" s="25"/>
      <c r="F21" s="25"/>
    </row>
    <row r="22" spans="1:6" ht="15">
      <c r="A22" s="6" t="s">
        <v>6</v>
      </c>
      <c r="B22" s="8" t="s">
        <v>4</v>
      </c>
      <c r="C22" s="7">
        <f>'[1]Margins'!H13</f>
        <v>700</v>
      </c>
      <c r="E22" s="25"/>
      <c r="F22" s="25"/>
    </row>
    <row r="23" spans="1:6" ht="15">
      <c r="A23" s="9"/>
      <c r="B23" s="4" t="s">
        <v>5</v>
      </c>
      <c r="C23" s="7">
        <f>'[1]Margins'!G13</f>
        <v>650</v>
      </c>
      <c r="E23" s="25"/>
      <c r="F23" s="25"/>
    </row>
    <row r="24" spans="1:6" ht="15">
      <c r="A24" s="16" t="s">
        <v>7</v>
      </c>
      <c r="B24" s="23" t="s">
        <v>4</v>
      </c>
      <c r="C24" s="27">
        <f>'[1]Margins'!H15</f>
        <v>700</v>
      </c>
      <c r="E24" s="25"/>
      <c r="F24" s="25"/>
    </row>
    <row r="25" spans="1:6" ht="15">
      <c r="A25" s="18"/>
      <c r="B25" s="14" t="s">
        <v>5</v>
      </c>
      <c r="C25" s="28">
        <f>'[1]Margins'!G15</f>
        <v>650</v>
      </c>
      <c r="E25" s="25"/>
      <c r="F25" s="25"/>
    </row>
    <row r="26" spans="1:6" ht="15">
      <c r="A26" s="3" t="s">
        <v>8</v>
      </c>
      <c r="B26" s="8" t="s">
        <v>4</v>
      </c>
      <c r="C26" s="5">
        <f>'[1]Margins'!H17</f>
        <v>850</v>
      </c>
      <c r="E26" s="25"/>
      <c r="F26" s="25"/>
    </row>
    <row r="27" spans="1:6" ht="15">
      <c r="A27" s="9"/>
      <c r="B27" s="4" t="s">
        <v>5</v>
      </c>
      <c r="C27" s="7">
        <f>'[1]Margins'!G17</f>
        <v>800</v>
      </c>
      <c r="E27" s="25"/>
      <c r="F27" s="25"/>
    </row>
    <row r="28" spans="1:6" ht="15">
      <c r="A28" s="16" t="s">
        <v>9</v>
      </c>
      <c r="B28" s="23" t="s">
        <v>4</v>
      </c>
      <c r="C28" s="27">
        <f>'[1]Margins'!H19</f>
        <v>2250</v>
      </c>
      <c r="E28" s="25"/>
      <c r="F28" s="25"/>
    </row>
    <row r="29" spans="1:6" ht="15">
      <c r="A29" s="17"/>
      <c r="B29" s="14" t="s">
        <v>5</v>
      </c>
      <c r="C29" s="28">
        <f>'[1]Margins'!G19</f>
        <v>2150</v>
      </c>
      <c r="E29" s="25"/>
      <c r="F29" s="25"/>
    </row>
    <row r="30" spans="1:6" ht="15">
      <c r="A30" s="3" t="s">
        <v>10</v>
      </c>
      <c r="B30" s="8" t="s">
        <v>4</v>
      </c>
      <c r="C30" s="5">
        <f>'[1]Margins'!H21</f>
        <v>4450</v>
      </c>
      <c r="E30" s="25"/>
      <c r="F30" s="25"/>
    </row>
    <row r="31" spans="1:6" ht="15">
      <c r="A31" s="9"/>
      <c r="B31" s="4" t="s">
        <v>5</v>
      </c>
      <c r="C31" s="7">
        <f>'[1]Margins'!G21</f>
        <v>4250</v>
      </c>
      <c r="E31" s="25"/>
      <c r="F31" s="25"/>
    </row>
    <row r="32" spans="1:6" ht="15">
      <c r="A32" s="16" t="s">
        <v>43</v>
      </c>
      <c r="B32" s="23" t="s">
        <v>4</v>
      </c>
      <c r="C32" s="27">
        <f>'[1]Margins'!H23</f>
        <v>2900</v>
      </c>
      <c r="E32" s="25"/>
      <c r="F32" s="25"/>
    </row>
    <row r="33" spans="1:6" ht="15">
      <c r="A33" s="17"/>
      <c r="B33" s="14" t="s">
        <v>5</v>
      </c>
      <c r="C33" s="28">
        <f>'[1]Margins'!G23</f>
        <v>2800</v>
      </c>
      <c r="E33" s="25"/>
      <c r="F33" s="25"/>
    </row>
    <row r="34" spans="1:6" ht="15">
      <c r="A34" s="3" t="s">
        <v>11</v>
      </c>
      <c r="B34" s="8" t="s">
        <v>4</v>
      </c>
      <c r="C34" s="5">
        <f>'[1]Margins'!H25</f>
        <v>7000</v>
      </c>
      <c r="E34" s="25"/>
      <c r="F34" s="25"/>
    </row>
    <row r="35" spans="1:6" ht="15">
      <c r="A35" s="9"/>
      <c r="B35" s="4" t="s">
        <v>5</v>
      </c>
      <c r="C35" s="7">
        <f>'[1]Margins'!G25</f>
        <v>6800</v>
      </c>
      <c r="E35" s="25"/>
      <c r="F35" s="25"/>
    </row>
    <row r="36" spans="1:6" ht="15">
      <c r="A36" s="16" t="s">
        <v>12</v>
      </c>
      <c r="B36" s="23" t="s">
        <v>4</v>
      </c>
      <c r="C36" s="27">
        <f>'[1]Margins'!H28</f>
        <v>6050</v>
      </c>
      <c r="E36" s="25"/>
      <c r="F36" s="25"/>
    </row>
    <row r="37" spans="1:6" ht="15">
      <c r="A37" s="17"/>
      <c r="B37" s="14" t="s">
        <v>5</v>
      </c>
      <c r="C37" s="28">
        <f>'[1]Margins'!G28</f>
        <v>5850</v>
      </c>
      <c r="E37" s="25"/>
      <c r="F37" s="25"/>
    </row>
    <row r="38" spans="1:6" ht="15">
      <c r="A38" s="3" t="s">
        <v>13</v>
      </c>
      <c r="B38" s="8" t="s">
        <v>4</v>
      </c>
      <c r="C38" s="5">
        <f>'[1]Margins'!H31</f>
        <v>1700</v>
      </c>
      <c r="E38" s="25"/>
      <c r="F38" s="25"/>
    </row>
    <row r="39" spans="1:6" ht="15">
      <c r="A39" s="6"/>
      <c r="B39" s="4" t="s">
        <v>5</v>
      </c>
      <c r="C39" s="7">
        <f>'[1]Margins'!G31</f>
        <v>1600</v>
      </c>
      <c r="E39" s="25"/>
      <c r="F39" s="25"/>
    </row>
    <row r="40" spans="1:6" ht="15">
      <c r="A40" s="16" t="s">
        <v>14</v>
      </c>
      <c r="B40" s="23" t="s">
        <v>4</v>
      </c>
      <c r="C40" s="27">
        <f>'[1]Margins'!H34</f>
        <v>800</v>
      </c>
      <c r="E40" s="25"/>
      <c r="F40" s="25"/>
    </row>
    <row r="41" spans="1:6" ht="15">
      <c r="A41" s="17"/>
      <c r="B41" s="14" t="s">
        <v>5</v>
      </c>
      <c r="C41" s="28">
        <f>'[1]Margins'!G34</f>
        <v>750</v>
      </c>
      <c r="E41" s="25"/>
      <c r="F41" s="25"/>
    </row>
    <row r="42" spans="1:6" ht="15">
      <c r="A42" s="3" t="s">
        <v>15</v>
      </c>
      <c r="B42" s="8" t="s">
        <v>4</v>
      </c>
      <c r="C42" s="5">
        <f>'[1]Margins'!H40</f>
        <v>4000</v>
      </c>
      <c r="E42" s="25"/>
      <c r="F42" s="25"/>
    </row>
    <row r="43" spans="1:6" ht="15">
      <c r="A43" s="9"/>
      <c r="B43" s="4" t="s">
        <v>5</v>
      </c>
      <c r="C43" s="7">
        <f>'[1]Margins'!G40</f>
        <v>3800</v>
      </c>
      <c r="E43" s="25"/>
      <c r="F43" s="25"/>
    </row>
    <row r="44" spans="1:6" ht="15">
      <c r="A44" s="16" t="s">
        <v>16</v>
      </c>
      <c r="B44" s="23" t="s">
        <v>4</v>
      </c>
      <c r="C44" s="27">
        <f>'[1]Margins'!H37</f>
        <v>1750</v>
      </c>
      <c r="E44" s="25"/>
      <c r="F44" s="25"/>
    </row>
    <row r="45" spans="1:6" ht="15">
      <c r="A45" s="17"/>
      <c r="B45" s="14" t="s">
        <v>5</v>
      </c>
      <c r="C45" s="27">
        <f>'[1]Margins'!G37</f>
        <v>1700</v>
      </c>
      <c r="E45" s="25"/>
      <c r="F45" s="25"/>
    </row>
    <row r="51" spans="1:15" s="33" customFormat="1" ht="15" customHeight="1">
      <c r="A51" s="126" t="s">
        <v>17</v>
      </c>
      <c r="B51" s="120" t="s">
        <v>44</v>
      </c>
      <c r="C51" s="121"/>
      <c r="D51" s="121"/>
      <c r="E51" s="121"/>
      <c r="F51" s="121"/>
      <c r="G51" s="121"/>
      <c r="H51" s="121"/>
      <c r="I51" s="122" t="s">
        <v>18</v>
      </c>
      <c r="J51" s="122"/>
      <c r="K51" s="122"/>
      <c r="L51" s="122"/>
      <c r="M51" s="122"/>
      <c r="N51" s="122"/>
      <c r="O51" s="123"/>
    </row>
    <row r="52" spans="1:15" s="33" customFormat="1" ht="15">
      <c r="A52" s="127"/>
      <c r="B52" s="101" t="s">
        <v>19</v>
      </c>
      <c r="C52" s="101" t="s">
        <v>20</v>
      </c>
      <c r="D52" s="102" t="s">
        <v>21</v>
      </c>
      <c r="E52" s="103" t="s">
        <v>22</v>
      </c>
      <c r="F52" s="103" t="s">
        <v>57</v>
      </c>
      <c r="G52" s="104" t="s">
        <v>23</v>
      </c>
      <c r="H52" s="103" t="s">
        <v>56</v>
      </c>
      <c r="I52" s="105" t="s">
        <v>24</v>
      </c>
      <c r="J52" s="105" t="s">
        <v>60</v>
      </c>
      <c r="K52" s="106" t="s">
        <v>25</v>
      </c>
      <c r="L52" s="106" t="s">
        <v>26</v>
      </c>
      <c r="M52" s="106" t="s">
        <v>27</v>
      </c>
      <c r="N52" s="106" t="s">
        <v>28</v>
      </c>
      <c r="O52" s="106" t="s">
        <v>29</v>
      </c>
    </row>
    <row r="53" spans="1:15" s="33" customFormat="1" ht="15">
      <c r="A53" s="128" t="s">
        <v>30</v>
      </c>
      <c r="B53" s="34"/>
      <c r="C53" s="34"/>
      <c r="D53" s="34"/>
      <c r="E53" s="34"/>
      <c r="F53" s="34"/>
      <c r="G53" s="34"/>
      <c r="H53" s="37"/>
      <c r="I53" s="37"/>
      <c r="J53" s="36"/>
      <c r="L53" s="36"/>
      <c r="M53" s="36"/>
      <c r="N53" s="36"/>
      <c r="O53" s="37"/>
    </row>
    <row r="54" spans="1:15" s="33" customFormat="1" ht="15">
      <c r="A54" s="129"/>
      <c r="B54" s="84">
        <v>200</v>
      </c>
      <c r="C54" s="84">
        <v>100</v>
      </c>
      <c r="D54" s="84">
        <v>100</v>
      </c>
      <c r="E54" s="84">
        <v>100</v>
      </c>
      <c r="F54" s="84">
        <v>125</v>
      </c>
      <c r="G54" s="84">
        <v>100</v>
      </c>
      <c r="H54" s="85">
        <v>500</v>
      </c>
      <c r="I54" s="86">
        <v>132</v>
      </c>
      <c r="J54" s="87" t="s">
        <v>62</v>
      </c>
      <c r="K54" s="88">
        <v>445</v>
      </c>
      <c r="L54" s="89">
        <v>450</v>
      </c>
      <c r="M54" s="89">
        <v>450</v>
      </c>
      <c r="N54" s="90">
        <v>450</v>
      </c>
      <c r="O54" s="10">
        <v>450</v>
      </c>
    </row>
    <row r="55" spans="1:15" s="33" customFormat="1" ht="15">
      <c r="A55" s="124" t="s">
        <v>31</v>
      </c>
      <c r="B55" s="91"/>
      <c r="C55" s="92"/>
      <c r="D55" s="92"/>
      <c r="E55" s="92"/>
      <c r="F55" s="92"/>
      <c r="G55" s="92"/>
      <c r="H55" s="92"/>
      <c r="I55" s="93"/>
      <c r="J55" s="93"/>
      <c r="K55" s="93"/>
      <c r="L55" s="93"/>
      <c r="M55" s="93"/>
      <c r="N55" s="94"/>
      <c r="O55" s="35"/>
    </row>
    <row r="56" spans="1:15" s="33" customFormat="1" ht="15">
      <c r="A56" s="130"/>
      <c r="B56" s="95" t="s">
        <v>32</v>
      </c>
      <c r="C56" s="95" t="s">
        <v>32</v>
      </c>
      <c r="D56" s="95" t="s">
        <v>32</v>
      </c>
      <c r="E56" s="95" t="s">
        <v>32</v>
      </c>
      <c r="F56" s="95" t="s">
        <v>32</v>
      </c>
      <c r="G56" s="95" t="s">
        <v>32</v>
      </c>
      <c r="H56" s="95" t="s">
        <v>32</v>
      </c>
      <c r="I56" s="95" t="s">
        <v>32</v>
      </c>
      <c r="J56" s="95" t="s">
        <v>32</v>
      </c>
      <c r="K56" s="96">
        <v>170</v>
      </c>
      <c r="L56" s="97" t="s">
        <v>32</v>
      </c>
      <c r="M56" s="97" t="s">
        <v>32</v>
      </c>
      <c r="N56" s="97" t="s">
        <v>32</v>
      </c>
      <c r="O56" s="38" t="s">
        <v>32</v>
      </c>
    </row>
    <row r="57" spans="1:15" s="33" customFormat="1" ht="15">
      <c r="A57" s="124" t="s">
        <v>33</v>
      </c>
      <c r="B57" s="91"/>
      <c r="C57" s="92"/>
      <c r="D57" s="92"/>
      <c r="E57" s="92"/>
      <c r="F57" s="92"/>
      <c r="G57" s="92"/>
      <c r="H57" s="92"/>
      <c r="I57" s="92"/>
      <c r="J57" s="92"/>
      <c r="K57" s="36"/>
      <c r="L57" s="92"/>
      <c r="M57" s="92"/>
      <c r="N57" s="91"/>
      <c r="O57" s="37"/>
    </row>
    <row r="58" spans="1:15" s="33" customFormat="1" ht="15">
      <c r="A58" s="125"/>
      <c r="B58" s="98" t="s">
        <v>32</v>
      </c>
      <c r="C58" s="98" t="s">
        <v>32</v>
      </c>
      <c r="D58" s="98" t="s">
        <v>32</v>
      </c>
      <c r="E58" s="98" t="s">
        <v>32</v>
      </c>
      <c r="F58" s="98" t="s">
        <v>32</v>
      </c>
      <c r="G58" s="98" t="s">
        <v>32</v>
      </c>
      <c r="H58" s="98" t="s">
        <v>32</v>
      </c>
      <c r="I58" s="99" t="s">
        <v>32</v>
      </c>
      <c r="J58" s="100" t="s">
        <v>32</v>
      </c>
      <c r="K58" s="88">
        <v>350</v>
      </c>
      <c r="L58" s="100" t="s">
        <v>32</v>
      </c>
      <c r="M58" s="100" t="s">
        <v>32</v>
      </c>
      <c r="N58" s="100" t="s">
        <v>32</v>
      </c>
      <c r="O58" s="39" t="s">
        <v>32</v>
      </c>
    </row>
    <row r="59" spans="1:15" s="33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</row>
  </sheetData>
  <sheetProtection/>
  <mergeCells count="6">
    <mergeCell ref="B51:H51"/>
    <mergeCell ref="I51:O51"/>
    <mergeCell ref="A57:A58"/>
    <mergeCell ref="A51:A52"/>
    <mergeCell ref="A53:A54"/>
    <mergeCell ref="A55:A56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rpagaza</cp:lastModifiedBy>
  <cp:lastPrinted>2011-07-06T18:44:51Z</cp:lastPrinted>
  <dcterms:created xsi:type="dcterms:W3CDTF">2011-06-20T15:09:14Z</dcterms:created>
  <dcterms:modified xsi:type="dcterms:W3CDTF">2012-09-20T20:41:29Z</dcterms:modified>
  <cp:category/>
  <cp:version/>
  <cp:contentType/>
  <cp:contentStatus/>
</cp:coreProperties>
</file>