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510" windowWidth="10200" windowHeight="11445" activeTab="1"/>
  </bookViews>
  <sheets>
    <sheet name="English circular" sheetId="1" r:id="rId1"/>
    <sheet name="French circular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<sst xmlns="http://schemas.openxmlformats.org/spreadsheetml/2006/main" count="192" uniqueCount="74">
  <si>
    <t>on a daily basis or when justified by market conditions.</t>
  </si>
  <si>
    <t>FUTURES CONTRACTS</t>
  </si>
  <si>
    <t>MARGIN</t>
  </si>
  <si>
    <t>TYPE</t>
  </si>
  <si>
    <t>RATE</t>
  </si>
  <si>
    <t>ONX -  30-Day Overnight Repo Rate</t>
  </si>
  <si>
    <t>Speculator</t>
  </si>
  <si>
    <t>Hedger</t>
  </si>
  <si>
    <t>BAX - Three-month Canadian Bankers' Acceptance</t>
  </si>
  <si>
    <t>CGZ - Two-year Canadian Government Bond</t>
  </si>
  <si>
    <t>CGF -Five-year Canadian Government Bond</t>
  </si>
  <si>
    <t>CGB - Ten-year Canadian Government Bond</t>
  </si>
  <si>
    <t>LGB - Thirty-year Canadian Government Bond</t>
  </si>
  <si>
    <t>SXF - S&amp;P/TSX 60 Index</t>
  </si>
  <si>
    <t>SXA - S&amp;P/TSX Global Gold Index</t>
  </si>
  <si>
    <t>SXB - S&amp;P/TSX Capped Financials Index</t>
  </si>
  <si>
    <t>SXH - S&amp;P/TSX Capped Information Technology Index</t>
  </si>
  <si>
    <t>SXY - S&amp;P/TSX Capped Energy Index</t>
  </si>
  <si>
    <t>SXM - S&amp;P/TSX 60 Index Mini Futures</t>
  </si>
  <si>
    <t>MARGIN TYPE</t>
  </si>
  <si>
    <t>INTEREST RATE FUTURES CONTRACTS</t>
  </si>
  <si>
    <t>SCF</t>
  </si>
  <si>
    <t>SXA</t>
  </si>
  <si>
    <t>SXB</t>
  </si>
  <si>
    <t>SXH</t>
  </si>
  <si>
    <t>SXY</t>
  </si>
  <si>
    <t>ONX</t>
  </si>
  <si>
    <t>BAX</t>
  </si>
  <si>
    <t>CGZ</t>
  </si>
  <si>
    <t>CGF</t>
  </si>
  <si>
    <t>CGB</t>
  </si>
  <si>
    <t>LGB</t>
  </si>
  <si>
    <t>SPREAD</t>
  </si>
  <si>
    <t>BUTTERFLY (consecutive expiry months)</t>
  </si>
  <si>
    <t>N/A</t>
  </si>
  <si>
    <t>BUTTERFLY (non-consecutive expiry months)</t>
  </si>
  <si>
    <t>CONTRAT A TERME</t>
  </si>
  <si>
    <t>TYPE DE</t>
  </si>
  <si>
    <t>MARGE</t>
  </si>
  <si>
    <t>Speculateur</t>
  </si>
  <si>
    <t>Contrepartiste</t>
  </si>
  <si>
    <t>BAX - Acceptations bancaires canadiennes de trois mois</t>
  </si>
  <si>
    <t>SXF - Indice composé S&amp;P/TSX 60</t>
  </si>
  <si>
    <t xml:space="preserve">SXH -  Indice plafonné de la technologie de l'information S&amp;P/TSX </t>
  </si>
  <si>
    <t>SXY - Indice plafonné de l'énergie S&amp;P/TSX</t>
  </si>
  <si>
    <t>CONTRATS À TERME SUR TAUX D'INTÉRÊT</t>
  </si>
  <si>
    <t>"BUTTERFLY" (mois d'échéance consécutifs)</t>
  </si>
  <si>
    <t>"BUTTERFLY" (mois d'échéance non consécutifs)</t>
  </si>
  <si>
    <t>La Bourse de Montréal Inc. (la Bourse) établit les exigences de marge sur les contrats à terme.  La Bourse effectue</t>
  </si>
  <si>
    <t>SCF - S&amp;P/TSX Composite Index</t>
  </si>
  <si>
    <t>INDEX FUTURES CONTRACTS</t>
  </si>
  <si>
    <t xml:space="preserve">TAUX </t>
  </si>
  <si>
    <t>DE MARGE</t>
  </si>
  <si>
    <t>CGZ - Obligations du gouvernement du Canada de deux ans</t>
  </si>
  <si>
    <t>CGF -Obligations du gouvernement du Canada de cinq ans</t>
  </si>
  <si>
    <t>CGB - Obligations du gouvernement du Canada de dix ans</t>
  </si>
  <si>
    <t>LGB - Obligations du gouvernement du Canada de trente ans</t>
  </si>
  <si>
    <t>SXA - Indice aurifère global S&amp;P/TSX</t>
  </si>
  <si>
    <t>CONTRATS À TERME SUR INDICES</t>
  </si>
  <si>
    <t>POSITIONS APPARIÉES</t>
  </si>
  <si>
    <t>TYPE DE MARGE</t>
  </si>
  <si>
    <t>SCF - Indice composé S&amp;P/TSX</t>
  </si>
  <si>
    <t>une mise à jour de ces taux chaque jour.</t>
  </si>
  <si>
    <t xml:space="preserve">Bourse de Montreal Inc. (the Bourse) sets futures contracts margin rates. The Bourse updates these rates </t>
  </si>
  <si>
    <t>SXF</t>
  </si>
  <si>
    <t>SXM</t>
  </si>
  <si>
    <t>ONX -  30 jours sur le tax "Repo" a un jour</t>
  </si>
  <si>
    <t>OIS - Contrats a terme sur swap indexé a un jour</t>
  </si>
  <si>
    <t xml:space="preserve">SXB - Indice plafonné des services financièrs S&amp;P/TSX </t>
  </si>
  <si>
    <t>SXM - Mini contrat a terme sur l'indice S&amp;P/TSX</t>
  </si>
  <si>
    <t>OIS - Overnight Index Swap Futures</t>
  </si>
  <si>
    <t>OIS</t>
  </si>
  <si>
    <t>S/O</t>
  </si>
  <si>
    <t>$132</t>
  </si>
</sst>
</file>

<file path=xl/styles.xml><?xml version="1.0" encoding="utf-8"?>
<styleSheet xmlns="http://schemas.openxmlformats.org/spreadsheetml/2006/main">
  <numFmts count="3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&quot;$&quot;#,##0"/>
    <numFmt numFmtId="182" formatCode="&quot;$&quot;#,##0;[Red]\-&quot;$&quot;#,##0"/>
    <numFmt numFmtId="183" formatCode="[$-C0C]d\ mmm\ yyyy;@"/>
    <numFmt numFmtId="184" formatCode="[$-C0C]d\ mmmm\ yyyy"/>
    <numFmt numFmtId="185" formatCode="dd/mm/yy;@"/>
    <numFmt numFmtId="186" formatCode="[$-1009]mmmm\ d\,\ yyyy;@"/>
    <numFmt numFmtId="187" formatCode="[$-C0C]d\ mmmm\,\ 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1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5" fillId="33" borderId="12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181" fontId="0" fillId="0" borderId="18" xfId="0" applyNumberFormat="1" applyFont="1" applyBorder="1" applyAlignment="1">
      <alignment horizontal="center"/>
    </xf>
    <xf numFmtId="183" fontId="0" fillId="0" borderId="0" xfId="0" applyNumberFormat="1" applyAlignment="1">
      <alignment/>
    </xf>
    <xf numFmtId="186" fontId="0" fillId="0" borderId="0" xfId="0" applyNumberFormat="1" applyAlignment="1">
      <alignment horizontal="right"/>
    </xf>
    <xf numFmtId="187" fontId="0" fillId="0" borderId="0" xfId="0" applyNumberFormat="1" applyAlignment="1">
      <alignment horizontal="right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181" fontId="0" fillId="34" borderId="14" xfId="0" applyNumberFormat="1" applyFill="1" applyBorder="1" applyAlignment="1">
      <alignment horizontal="center"/>
    </xf>
    <xf numFmtId="181" fontId="0" fillId="34" borderId="11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5" borderId="19" xfId="0" applyFont="1" applyFill="1" applyBorder="1" applyAlignment="1">
      <alignment horizontal="center" wrapText="1"/>
    </xf>
    <xf numFmtId="0" fontId="5" fillId="35" borderId="19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center" wrapText="1"/>
    </xf>
    <xf numFmtId="182" fontId="10" fillId="0" borderId="17" xfId="0" applyNumberFormat="1" applyFont="1" applyBorder="1" applyAlignment="1">
      <alignment horizontal="center" wrapText="1"/>
    </xf>
    <xf numFmtId="182" fontId="10" fillId="0" borderId="11" xfId="0" applyNumberFormat="1" applyFont="1" applyBorder="1" applyAlignment="1">
      <alignment horizontal="center" wrapText="1"/>
    </xf>
    <xf numFmtId="181" fontId="10" fillId="0" borderId="11" xfId="0" applyNumberFormat="1" applyFont="1" applyBorder="1" applyAlignment="1">
      <alignment horizontal="center" wrapText="1"/>
    </xf>
    <xf numFmtId="181" fontId="10" fillId="0" borderId="15" xfId="0" applyNumberFormat="1" applyFont="1" applyBorder="1" applyAlignment="1">
      <alignment horizontal="center"/>
    </xf>
    <xf numFmtId="181" fontId="10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81" fontId="1" fillId="0" borderId="17" xfId="0" applyNumberFormat="1" applyFont="1" applyBorder="1" applyAlignment="1">
      <alignment horizontal="center" wrapText="1"/>
    </xf>
    <xf numFmtId="182" fontId="1" fillId="0" borderId="18" xfId="0" applyNumberFormat="1" applyFont="1" applyFill="1" applyBorder="1" applyAlignment="1">
      <alignment horizontal="center" wrapText="1"/>
    </xf>
    <xf numFmtId="182" fontId="1" fillId="0" borderId="17" xfId="0" applyNumberFormat="1" applyFont="1" applyFill="1" applyBorder="1" applyAlignment="1">
      <alignment horizontal="center" wrapText="1"/>
    </xf>
    <xf numFmtId="181" fontId="1" fillId="0" borderId="11" xfId="0" applyNumberFormat="1" applyFont="1" applyBorder="1" applyAlignment="1">
      <alignment horizontal="center" wrapText="1"/>
    </xf>
    <xf numFmtId="181" fontId="1" fillId="0" borderId="15" xfId="0" applyNumberFormat="1" applyFont="1" applyBorder="1" applyAlignment="1">
      <alignment horizontal="center"/>
    </xf>
    <xf numFmtId="181" fontId="1" fillId="0" borderId="18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1" fontId="0" fillId="0" borderId="18" xfId="0" applyNumberFormat="1" applyFill="1" applyBorder="1" applyAlignment="1">
      <alignment horizontal="center"/>
    </xf>
    <xf numFmtId="181" fontId="0" fillId="34" borderId="10" xfId="0" applyNumberFormat="1" applyFill="1" applyBorder="1" applyAlignment="1">
      <alignment horizontal="center"/>
    </xf>
    <xf numFmtId="0" fontId="0" fillId="36" borderId="0" xfId="0" applyFill="1" applyAlignment="1">
      <alignment/>
    </xf>
    <xf numFmtId="0" fontId="5" fillId="33" borderId="13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" fillId="33" borderId="12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17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181" fontId="0" fillId="37" borderId="10" xfId="0" applyNumberFormat="1" applyFill="1" applyBorder="1" applyAlignment="1">
      <alignment horizontal="center"/>
    </xf>
    <xf numFmtId="181" fontId="0" fillId="37" borderId="14" xfId="0" applyNumberFormat="1" applyFill="1" applyBorder="1" applyAlignment="1">
      <alignment horizontal="center"/>
    </xf>
    <xf numFmtId="181" fontId="0" fillId="37" borderId="11" xfId="0" applyNumberForma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2162175</xdr:colOff>
      <xdr:row>0</xdr:row>
      <xdr:rowOff>57150</xdr:rowOff>
    </xdr:from>
    <xdr:to>
      <xdr:col>1</xdr:col>
      <xdr:colOff>1095375</xdr:colOff>
      <xdr:row>8</xdr:row>
      <xdr:rowOff>19050</xdr:rowOff>
    </xdr:to>
    <xdr:pic>
      <xdr:nvPicPr>
        <xdr:cNvPr id="1" name="Picture 1" descr="mx_logo_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57150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2247900</xdr:colOff>
      <xdr:row>0</xdr:row>
      <xdr:rowOff>95250</xdr:rowOff>
    </xdr:from>
    <xdr:to>
      <xdr:col>1</xdr:col>
      <xdr:colOff>895350</xdr:colOff>
      <xdr:row>7</xdr:row>
      <xdr:rowOff>0</xdr:rowOff>
    </xdr:to>
    <xdr:pic>
      <xdr:nvPicPr>
        <xdr:cNvPr id="1" name="Picture 1" descr="mx_logo_f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95250"/>
          <a:ext cx="2657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tessier\Local%20Settings\Temporary%20Internet%20Files\Content.Outlook\TYAOQ0T8\margins%20intervals%20-%20day-to-day%20(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x"/>
      <sheetName val="Prices"/>
      <sheetName val="Returns"/>
      <sheetName val="Futures"/>
      <sheetName val="indices"/>
      <sheetName val="Steel"/>
      <sheetName val="Margins"/>
      <sheetName val="Calculations"/>
      <sheetName val="English circular"/>
      <sheetName val="French circular"/>
    </sheetNames>
    <sheetDataSet>
      <sheetData sheetId="6">
        <row r="9">
          <cell r="G9">
            <v>250</v>
          </cell>
          <cell r="H9">
            <v>300</v>
          </cell>
        </row>
        <row r="11">
          <cell r="G11">
            <v>250</v>
          </cell>
          <cell r="H11">
            <v>300</v>
          </cell>
        </row>
        <row r="13">
          <cell r="G13">
            <v>750</v>
          </cell>
          <cell r="H13">
            <v>800</v>
          </cell>
        </row>
        <row r="15">
          <cell r="G15">
            <v>650</v>
          </cell>
          <cell r="H15">
            <v>700</v>
          </cell>
        </row>
        <row r="17">
          <cell r="G17">
            <v>950</v>
          </cell>
          <cell r="H17">
            <v>1000</v>
          </cell>
        </row>
        <row r="19">
          <cell r="G19">
            <v>2250</v>
          </cell>
          <cell r="H19">
            <v>2350</v>
          </cell>
        </row>
        <row r="21">
          <cell r="G21">
            <v>4200</v>
          </cell>
          <cell r="H21">
            <v>4400</v>
          </cell>
        </row>
        <row r="23">
          <cell r="G23">
            <v>3050</v>
          </cell>
          <cell r="H23">
            <v>3250</v>
          </cell>
        </row>
        <row r="25">
          <cell r="G25">
            <v>7300</v>
          </cell>
          <cell r="H25">
            <v>7500</v>
          </cell>
        </row>
        <row r="28">
          <cell r="G28">
            <v>4900</v>
          </cell>
          <cell r="H28">
            <v>5100</v>
          </cell>
        </row>
        <row r="31">
          <cell r="G31">
            <v>1800</v>
          </cell>
          <cell r="H31">
            <v>1900</v>
          </cell>
        </row>
        <row r="34">
          <cell r="G34">
            <v>900</v>
          </cell>
          <cell r="H34">
            <v>950</v>
          </cell>
        </row>
        <row r="37">
          <cell r="G37">
            <v>1825</v>
          </cell>
          <cell r="H37">
            <v>1875</v>
          </cell>
        </row>
        <row r="40">
          <cell r="G40">
            <v>3800</v>
          </cell>
          <cell r="H40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O59"/>
  <sheetViews>
    <sheetView showGridLines="0" zoomScalePageLayoutView="0" workbookViewId="0" topLeftCell="A13">
      <selection activeCell="C18" sqref="C18:C45"/>
    </sheetView>
  </sheetViews>
  <sheetFormatPr defaultColWidth="9.140625" defaultRowHeight="15"/>
  <cols>
    <col min="1" max="1" width="49.57421875" style="0" customWidth="1"/>
    <col min="2" max="2" width="19.00390625" style="0" customWidth="1"/>
    <col min="3" max="3" width="20.28125" style="0" customWidth="1"/>
    <col min="4" max="6" width="15.8515625" style="0" customWidth="1"/>
    <col min="7" max="8" width="16.28125" style="0" customWidth="1"/>
  </cols>
  <sheetData>
    <row r="9" ht="15">
      <c r="C9" s="23">
        <v>41026</v>
      </c>
    </row>
    <row r="11" ht="15">
      <c r="A11" t="s">
        <v>63</v>
      </c>
    </row>
    <row r="12" ht="15">
      <c r="A12" t="s">
        <v>0</v>
      </c>
    </row>
    <row r="16" spans="1:3" ht="15.75">
      <c r="A16" s="39" t="s">
        <v>1</v>
      </c>
      <c r="B16" s="34" t="s">
        <v>2</v>
      </c>
      <c r="C16" s="1" t="s">
        <v>2</v>
      </c>
    </row>
    <row r="17" spans="1:3" ht="15.75">
      <c r="A17" s="40"/>
      <c r="B17" s="35" t="s">
        <v>3</v>
      </c>
      <c r="C17" s="2" t="s">
        <v>4</v>
      </c>
    </row>
    <row r="18" spans="1:6" ht="15">
      <c r="A18" s="3" t="s">
        <v>5</v>
      </c>
      <c r="B18" s="4" t="s">
        <v>6</v>
      </c>
      <c r="C18" s="5">
        <v>300</v>
      </c>
      <c r="E18" s="70"/>
      <c r="F18" s="70"/>
    </row>
    <row r="19" spans="1:6" ht="15">
      <c r="A19" s="6"/>
      <c r="B19" s="9" t="s">
        <v>7</v>
      </c>
      <c r="C19" s="68">
        <v>250</v>
      </c>
      <c r="E19" s="70"/>
      <c r="F19" s="70"/>
    </row>
    <row r="20" spans="1:6" ht="15">
      <c r="A20" s="36" t="s">
        <v>70</v>
      </c>
      <c r="B20" s="41" t="s">
        <v>6</v>
      </c>
      <c r="C20" s="69">
        <v>300</v>
      </c>
      <c r="E20" s="70"/>
      <c r="F20" s="70"/>
    </row>
    <row r="21" spans="1:6" ht="15">
      <c r="A21" s="37"/>
      <c r="B21" s="42" t="s">
        <v>7</v>
      </c>
      <c r="C21" s="30">
        <v>250</v>
      </c>
      <c r="E21" s="70"/>
      <c r="F21" s="70"/>
    </row>
    <row r="22" spans="1:6" ht="15">
      <c r="A22" s="6" t="s">
        <v>8</v>
      </c>
      <c r="B22" s="9" t="s">
        <v>6</v>
      </c>
      <c r="C22" s="8">
        <v>800</v>
      </c>
      <c r="E22" s="70"/>
      <c r="F22" s="70"/>
    </row>
    <row r="23" spans="1:6" ht="15">
      <c r="A23" s="10"/>
      <c r="B23" s="4" t="s">
        <v>7</v>
      </c>
      <c r="C23" s="8">
        <v>750</v>
      </c>
      <c r="E23" s="70"/>
      <c r="F23" s="70"/>
    </row>
    <row r="24" spans="1:6" ht="15">
      <c r="A24" s="36" t="s">
        <v>9</v>
      </c>
      <c r="B24" s="43" t="s">
        <v>6</v>
      </c>
      <c r="C24" s="30">
        <v>700</v>
      </c>
      <c r="E24" s="70"/>
      <c r="F24" s="70"/>
    </row>
    <row r="25" spans="1:6" ht="15">
      <c r="A25" s="38"/>
      <c r="B25" s="32" t="s">
        <v>7</v>
      </c>
      <c r="C25" s="31">
        <v>650</v>
      </c>
      <c r="E25" s="70"/>
      <c r="F25" s="70"/>
    </row>
    <row r="26" spans="1:6" ht="15">
      <c r="A26" s="3" t="s">
        <v>10</v>
      </c>
      <c r="B26" s="9" t="s">
        <v>6</v>
      </c>
      <c r="C26" s="5">
        <v>1000</v>
      </c>
      <c r="E26" s="70"/>
      <c r="F26" s="70"/>
    </row>
    <row r="27" spans="1:6" ht="15">
      <c r="A27" s="10"/>
      <c r="B27" s="4" t="s">
        <v>7</v>
      </c>
      <c r="C27" s="8">
        <v>950</v>
      </c>
      <c r="E27" s="70"/>
      <c r="F27" s="70"/>
    </row>
    <row r="28" spans="1:6" ht="15">
      <c r="A28" s="36" t="s">
        <v>11</v>
      </c>
      <c r="B28" s="43" t="s">
        <v>6</v>
      </c>
      <c r="C28" s="30">
        <v>2350</v>
      </c>
      <c r="E28" s="70"/>
      <c r="F28" s="70"/>
    </row>
    <row r="29" spans="1:6" ht="15">
      <c r="A29" s="37"/>
      <c r="B29" s="32" t="s">
        <v>7</v>
      </c>
      <c r="C29" s="31">
        <v>2250</v>
      </c>
      <c r="E29" s="70"/>
      <c r="F29" s="70"/>
    </row>
    <row r="30" spans="1:6" ht="15">
      <c r="A30" s="3" t="s">
        <v>12</v>
      </c>
      <c r="B30" s="9" t="s">
        <v>6</v>
      </c>
      <c r="C30" s="5">
        <v>4400</v>
      </c>
      <c r="E30" s="70"/>
      <c r="F30" s="70"/>
    </row>
    <row r="31" spans="1:6" ht="15">
      <c r="A31" s="10"/>
      <c r="B31" s="4" t="s">
        <v>7</v>
      </c>
      <c r="C31" s="8">
        <v>4200</v>
      </c>
      <c r="E31" s="70"/>
      <c r="F31" s="70"/>
    </row>
    <row r="32" spans="1:6" ht="15">
      <c r="A32" s="36" t="s">
        <v>49</v>
      </c>
      <c r="B32" s="43" t="s">
        <v>6</v>
      </c>
      <c r="C32" s="30">
        <v>3250</v>
      </c>
      <c r="E32" s="70"/>
      <c r="F32" s="70"/>
    </row>
    <row r="33" spans="1:6" ht="15">
      <c r="A33" s="37"/>
      <c r="B33" s="32" t="s">
        <v>7</v>
      </c>
      <c r="C33" s="31">
        <v>3050</v>
      </c>
      <c r="E33" s="70"/>
      <c r="F33" s="70"/>
    </row>
    <row r="34" spans="1:6" ht="15">
      <c r="A34" s="3" t="s">
        <v>13</v>
      </c>
      <c r="B34" s="9" t="s">
        <v>6</v>
      </c>
      <c r="C34" s="5">
        <v>7500</v>
      </c>
      <c r="E34" s="70"/>
      <c r="F34" s="70"/>
    </row>
    <row r="35" spans="1:6" ht="15">
      <c r="A35" s="10"/>
      <c r="B35" s="4" t="s">
        <v>7</v>
      </c>
      <c r="C35" s="8">
        <v>7300</v>
      </c>
      <c r="E35" s="70"/>
      <c r="F35" s="70"/>
    </row>
    <row r="36" spans="1:6" ht="15">
      <c r="A36" s="36" t="s">
        <v>14</v>
      </c>
      <c r="B36" s="43" t="s">
        <v>6</v>
      </c>
      <c r="C36" s="30">
        <v>5100</v>
      </c>
      <c r="E36" s="70"/>
      <c r="F36" s="70"/>
    </row>
    <row r="37" spans="1:6" ht="15">
      <c r="A37" s="37"/>
      <c r="B37" s="32" t="s">
        <v>7</v>
      </c>
      <c r="C37" s="31">
        <v>4900</v>
      </c>
      <c r="E37" s="70"/>
      <c r="F37" s="70"/>
    </row>
    <row r="38" spans="1:6" ht="15">
      <c r="A38" s="3" t="s">
        <v>15</v>
      </c>
      <c r="B38" s="9" t="s">
        <v>6</v>
      </c>
      <c r="C38" s="5">
        <v>1900</v>
      </c>
      <c r="E38" s="70"/>
      <c r="F38" s="70"/>
    </row>
    <row r="39" spans="1:6" ht="15">
      <c r="A39" s="6"/>
      <c r="B39" s="4" t="s">
        <v>7</v>
      </c>
      <c r="C39" s="8">
        <v>1800</v>
      </c>
      <c r="E39" s="70"/>
      <c r="F39" s="70"/>
    </row>
    <row r="40" spans="1:6" ht="15">
      <c r="A40" s="36" t="s">
        <v>16</v>
      </c>
      <c r="B40" s="43" t="s">
        <v>6</v>
      </c>
      <c r="C40" s="30">
        <v>950</v>
      </c>
      <c r="E40" s="70"/>
      <c r="F40" s="70"/>
    </row>
    <row r="41" spans="1:6" ht="15">
      <c r="A41" s="37"/>
      <c r="B41" s="32" t="s">
        <v>7</v>
      </c>
      <c r="C41" s="31">
        <v>900</v>
      </c>
      <c r="E41" s="70"/>
      <c r="F41" s="70"/>
    </row>
    <row r="42" spans="1:6" ht="15">
      <c r="A42" s="3" t="s">
        <v>17</v>
      </c>
      <c r="B42" s="9" t="s">
        <v>6</v>
      </c>
      <c r="C42" s="5">
        <v>4000</v>
      </c>
      <c r="E42" s="70"/>
      <c r="F42" s="70"/>
    </row>
    <row r="43" spans="1:6" ht="15">
      <c r="A43" s="10"/>
      <c r="B43" s="4" t="s">
        <v>7</v>
      </c>
      <c r="C43" s="8">
        <v>3800</v>
      </c>
      <c r="E43" s="70"/>
      <c r="F43" s="70"/>
    </row>
    <row r="44" spans="1:6" ht="15">
      <c r="A44" s="36" t="s">
        <v>18</v>
      </c>
      <c r="B44" s="43" t="s">
        <v>6</v>
      </c>
      <c r="C44" s="30">
        <v>1875</v>
      </c>
      <c r="E44" s="70"/>
      <c r="F44" s="70"/>
    </row>
    <row r="45" spans="1:6" ht="15">
      <c r="A45" s="37"/>
      <c r="B45" s="32" t="s">
        <v>7</v>
      </c>
      <c r="C45" s="30">
        <v>1825</v>
      </c>
      <c r="E45" s="70"/>
      <c r="F45" s="70"/>
    </row>
    <row r="51" spans="1:15" ht="15" customHeight="1">
      <c r="A51" s="77" t="s">
        <v>19</v>
      </c>
      <c r="B51" s="71" t="s">
        <v>50</v>
      </c>
      <c r="C51" s="72"/>
      <c r="D51" s="72"/>
      <c r="E51" s="72"/>
      <c r="F51" s="72"/>
      <c r="G51" s="72"/>
      <c r="H51" s="72"/>
      <c r="I51" s="73" t="s">
        <v>20</v>
      </c>
      <c r="J51" s="73"/>
      <c r="K51" s="73"/>
      <c r="L51" s="73"/>
      <c r="M51" s="73"/>
      <c r="N51" s="73"/>
      <c r="O51" s="74"/>
    </row>
    <row r="52" spans="1:15" ht="15">
      <c r="A52" s="78"/>
      <c r="B52" s="28" t="s">
        <v>21</v>
      </c>
      <c r="C52" s="28" t="s">
        <v>22</v>
      </c>
      <c r="D52" s="12" t="s">
        <v>23</v>
      </c>
      <c r="E52" s="27" t="s">
        <v>24</v>
      </c>
      <c r="F52" s="27" t="s">
        <v>65</v>
      </c>
      <c r="G52" s="29" t="s">
        <v>25</v>
      </c>
      <c r="H52" s="27" t="s">
        <v>64</v>
      </c>
      <c r="I52" s="44" t="s">
        <v>26</v>
      </c>
      <c r="J52" s="44" t="s">
        <v>71</v>
      </c>
      <c r="K52" s="45" t="s">
        <v>27</v>
      </c>
      <c r="L52" s="45" t="s">
        <v>28</v>
      </c>
      <c r="M52" s="45" t="s">
        <v>29</v>
      </c>
      <c r="N52" s="45" t="s">
        <v>30</v>
      </c>
      <c r="O52" s="45" t="s">
        <v>31</v>
      </c>
    </row>
    <row r="53" spans="1:15" ht="15">
      <c r="A53" s="79" t="s">
        <v>32</v>
      </c>
      <c r="B53" s="13"/>
      <c r="C53" s="13"/>
      <c r="D53" s="13"/>
      <c r="E53" s="13"/>
      <c r="F53" s="13"/>
      <c r="G53" s="13"/>
      <c r="H53" s="16"/>
      <c r="I53" s="16"/>
      <c r="J53" s="15"/>
      <c r="L53" s="15"/>
      <c r="M53" s="15"/>
      <c r="N53" s="15"/>
      <c r="O53" s="16"/>
    </row>
    <row r="54" spans="1:15" ht="15">
      <c r="A54" s="80"/>
      <c r="B54" s="47">
        <v>200</v>
      </c>
      <c r="C54" s="47">
        <v>100</v>
      </c>
      <c r="D54" s="47">
        <v>100</v>
      </c>
      <c r="E54" s="47">
        <v>100</v>
      </c>
      <c r="F54" s="47">
        <v>125</v>
      </c>
      <c r="G54" s="47">
        <v>100</v>
      </c>
      <c r="H54" s="48">
        <v>500</v>
      </c>
      <c r="I54" s="49">
        <v>132</v>
      </c>
      <c r="J54" s="60" t="s">
        <v>73</v>
      </c>
      <c r="K54" s="50">
        <v>305</v>
      </c>
      <c r="L54" s="50">
        <v>450</v>
      </c>
      <c r="M54" s="50">
        <v>450</v>
      </c>
      <c r="N54" s="51">
        <v>450</v>
      </c>
      <c r="O54" s="21">
        <v>450</v>
      </c>
    </row>
    <row r="55" spans="1:15" ht="15">
      <c r="A55" s="75" t="s">
        <v>33</v>
      </c>
      <c r="B55" s="52"/>
      <c r="C55" s="53"/>
      <c r="D55" s="53"/>
      <c r="E55" s="53"/>
      <c r="F55" s="53"/>
      <c r="G55" s="53"/>
      <c r="H55" s="53"/>
      <c r="I55" s="54"/>
      <c r="J55" s="54"/>
      <c r="K55" s="54"/>
      <c r="L55" s="54"/>
      <c r="M55" s="54"/>
      <c r="N55" s="55"/>
      <c r="O55" s="14"/>
    </row>
    <row r="56" spans="1:15" ht="15">
      <c r="A56" s="81"/>
      <c r="B56" s="56" t="s">
        <v>34</v>
      </c>
      <c r="C56" s="56" t="s">
        <v>34</v>
      </c>
      <c r="D56" s="56" t="s">
        <v>34</v>
      </c>
      <c r="E56" s="56" t="s">
        <v>34</v>
      </c>
      <c r="F56" s="56" t="s">
        <v>34</v>
      </c>
      <c r="G56" s="56" t="s">
        <v>34</v>
      </c>
      <c r="H56" s="56" t="s">
        <v>34</v>
      </c>
      <c r="I56" s="56" t="s">
        <v>34</v>
      </c>
      <c r="J56" s="56" t="s">
        <v>34</v>
      </c>
      <c r="K56" s="62">
        <v>180</v>
      </c>
      <c r="L56" s="57" t="s">
        <v>34</v>
      </c>
      <c r="M56" s="57" t="s">
        <v>34</v>
      </c>
      <c r="N56" s="57" t="s">
        <v>34</v>
      </c>
      <c r="O56" s="17" t="s">
        <v>34</v>
      </c>
    </row>
    <row r="57" spans="1:15" ht="15">
      <c r="A57" s="75" t="s">
        <v>35</v>
      </c>
      <c r="B57" s="52"/>
      <c r="C57" s="53"/>
      <c r="D57" s="53"/>
      <c r="E57" s="53"/>
      <c r="F57" s="53"/>
      <c r="G57" s="53"/>
      <c r="H57" s="53"/>
      <c r="I57" s="53"/>
      <c r="J57" s="53"/>
      <c r="K57" s="15"/>
      <c r="L57" s="53"/>
      <c r="M57" s="53"/>
      <c r="N57" s="52"/>
      <c r="O57" s="16"/>
    </row>
    <row r="58" spans="1:15" ht="15">
      <c r="A58" s="76"/>
      <c r="B58" s="58" t="s">
        <v>34</v>
      </c>
      <c r="C58" s="58" t="s">
        <v>34</v>
      </c>
      <c r="D58" s="58" t="s">
        <v>34</v>
      </c>
      <c r="E58" s="58" t="s">
        <v>34</v>
      </c>
      <c r="F58" s="58" t="s">
        <v>34</v>
      </c>
      <c r="G58" s="58" t="s">
        <v>34</v>
      </c>
      <c r="H58" s="58" t="s">
        <v>34</v>
      </c>
      <c r="I58" s="67" t="s">
        <v>34</v>
      </c>
      <c r="J58" s="59" t="s">
        <v>34</v>
      </c>
      <c r="K58" s="61">
        <v>200</v>
      </c>
      <c r="L58" s="59" t="s">
        <v>34</v>
      </c>
      <c r="M58" s="59" t="s">
        <v>34</v>
      </c>
      <c r="N58" s="59" t="s">
        <v>34</v>
      </c>
      <c r="O58" s="18" t="s">
        <v>34</v>
      </c>
    </row>
    <row r="59" spans="1:15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/>
    </row>
  </sheetData>
  <sheetProtection/>
  <mergeCells count="6">
    <mergeCell ref="B51:H51"/>
    <mergeCell ref="I51:O51"/>
    <mergeCell ref="A57:A58"/>
    <mergeCell ref="A51:A52"/>
    <mergeCell ref="A53:A54"/>
    <mergeCell ref="A55:A56"/>
  </mergeCells>
  <printOptions/>
  <pageMargins left="0.7086614173228347" right="0.7086614173228347" top="0.15748031496062992" bottom="0.15748031496062992" header="0.11811023622047245" footer="0.11811023622047245"/>
  <pageSetup fitToHeight="2" fitToWidth="1" horizontalDpi="600" verticalDpi="600" orientation="landscape" paperSize="5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59"/>
  <sheetViews>
    <sheetView showGridLines="0" tabSelected="1" zoomScalePageLayoutView="0" workbookViewId="0" topLeftCell="A1">
      <selection activeCell="C18" sqref="C18:C45"/>
    </sheetView>
  </sheetViews>
  <sheetFormatPr defaultColWidth="9.140625" defaultRowHeight="15"/>
  <cols>
    <col min="1" max="1" width="60.140625" style="0" bestFit="1" customWidth="1"/>
    <col min="2" max="2" width="16.8515625" style="0" customWidth="1"/>
    <col min="3" max="3" width="19.28125" style="0" customWidth="1"/>
    <col min="4" max="4" width="13.140625" style="0" customWidth="1"/>
    <col min="5" max="6" width="12.00390625" style="0" customWidth="1"/>
    <col min="7" max="8" width="13.140625" style="0" customWidth="1"/>
    <col min="9" max="9" width="10.57421875" style="0" customWidth="1"/>
  </cols>
  <sheetData>
    <row r="8" ht="15">
      <c r="C8" s="22"/>
    </row>
    <row r="9" ht="15">
      <c r="C9" s="24">
        <v>41026</v>
      </c>
    </row>
    <row r="11" ht="15">
      <c r="A11" t="s">
        <v>48</v>
      </c>
    </row>
    <row r="12" ht="15">
      <c r="A12" t="s">
        <v>62</v>
      </c>
    </row>
    <row r="16" spans="1:3" ht="15.75">
      <c r="A16" s="82" t="s">
        <v>36</v>
      </c>
      <c r="B16" s="34" t="s">
        <v>37</v>
      </c>
      <c r="C16" s="1" t="s">
        <v>51</v>
      </c>
    </row>
    <row r="17" spans="1:3" ht="15.75">
      <c r="A17" s="83"/>
      <c r="B17" s="35" t="s">
        <v>38</v>
      </c>
      <c r="C17" s="2" t="s">
        <v>52</v>
      </c>
    </row>
    <row r="18" spans="1:3" ht="15">
      <c r="A18" s="3" t="s">
        <v>66</v>
      </c>
      <c r="B18" s="4" t="s">
        <v>39</v>
      </c>
      <c r="C18" s="5">
        <f>'[1]Margins'!H9</f>
        <v>300</v>
      </c>
    </row>
    <row r="19" spans="1:3" ht="15">
      <c r="A19" s="6"/>
      <c r="B19" s="7" t="s">
        <v>40</v>
      </c>
      <c r="C19" s="68">
        <f>'[1]Margins'!G9</f>
        <v>250</v>
      </c>
    </row>
    <row r="20" spans="1:3" ht="15">
      <c r="A20" s="36" t="s">
        <v>67</v>
      </c>
      <c r="B20" s="32" t="s">
        <v>39</v>
      </c>
      <c r="C20" s="88">
        <f>'[1]Margins'!H11</f>
        <v>300</v>
      </c>
    </row>
    <row r="21" spans="1:3" ht="15">
      <c r="A21" s="37"/>
      <c r="B21" s="33" t="s">
        <v>40</v>
      </c>
      <c r="C21" s="89">
        <f>'[1]Margins'!G11</f>
        <v>250</v>
      </c>
    </row>
    <row r="22" spans="1:3" ht="15">
      <c r="A22" s="3" t="s">
        <v>41</v>
      </c>
      <c r="B22" s="4" t="s">
        <v>39</v>
      </c>
      <c r="C22" s="8">
        <f>'[1]Margins'!H13</f>
        <v>800</v>
      </c>
    </row>
    <row r="23" spans="1:3" ht="15">
      <c r="A23" s="10"/>
      <c r="B23" s="7" t="s">
        <v>40</v>
      </c>
      <c r="C23" s="8">
        <f>'[1]Margins'!G13</f>
        <v>750</v>
      </c>
    </row>
    <row r="24" spans="1:3" ht="15">
      <c r="A24" s="36" t="s">
        <v>53</v>
      </c>
      <c r="B24" s="32" t="s">
        <v>39</v>
      </c>
      <c r="C24" s="89">
        <f>'[1]Margins'!H15</f>
        <v>700</v>
      </c>
    </row>
    <row r="25" spans="1:3" ht="15">
      <c r="A25" s="38"/>
      <c r="B25" s="33" t="s">
        <v>40</v>
      </c>
      <c r="C25" s="90">
        <f>'[1]Margins'!G15</f>
        <v>650</v>
      </c>
    </row>
    <row r="26" spans="1:3" ht="15">
      <c r="A26" s="3" t="s">
        <v>54</v>
      </c>
      <c r="B26" s="4" t="s">
        <v>39</v>
      </c>
      <c r="C26" s="5">
        <f>'[1]Margins'!H17</f>
        <v>1000</v>
      </c>
    </row>
    <row r="27" spans="1:3" ht="15">
      <c r="A27" s="10"/>
      <c r="B27" s="7" t="s">
        <v>40</v>
      </c>
      <c r="C27" s="8">
        <f>'[1]Margins'!G17</f>
        <v>950</v>
      </c>
    </row>
    <row r="28" spans="1:3" ht="15">
      <c r="A28" s="36" t="s">
        <v>55</v>
      </c>
      <c r="B28" s="32" t="s">
        <v>39</v>
      </c>
      <c r="C28" s="89">
        <f>'[1]Margins'!H19</f>
        <v>2350</v>
      </c>
    </row>
    <row r="29" spans="1:3" ht="15">
      <c r="A29" s="37"/>
      <c r="B29" s="33" t="s">
        <v>40</v>
      </c>
      <c r="C29" s="90">
        <f>'[1]Margins'!G19</f>
        <v>2250</v>
      </c>
    </row>
    <row r="30" spans="1:3" ht="15">
      <c r="A30" s="3" t="s">
        <v>56</v>
      </c>
      <c r="B30" s="4" t="s">
        <v>39</v>
      </c>
      <c r="C30" s="5">
        <f>'[1]Margins'!H21</f>
        <v>4400</v>
      </c>
    </row>
    <row r="31" spans="1:3" ht="15">
      <c r="A31" s="10"/>
      <c r="B31" s="7" t="s">
        <v>40</v>
      </c>
      <c r="C31" s="8">
        <f>'[1]Margins'!G21</f>
        <v>4200</v>
      </c>
    </row>
    <row r="32" spans="1:3" ht="15">
      <c r="A32" s="36" t="s">
        <v>61</v>
      </c>
      <c r="B32" s="32" t="s">
        <v>39</v>
      </c>
      <c r="C32" s="89">
        <f>'[1]Margins'!H23</f>
        <v>3250</v>
      </c>
    </row>
    <row r="33" spans="1:3" ht="15">
      <c r="A33" s="37"/>
      <c r="B33" s="33" t="s">
        <v>40</v>
      </c>
      <c r="C33" s="90">
        <f>'[1]Margins'!G23</f>
        <v>3050</v>
      </c>
    </row>
    <row r="34" spans="1:3" ht="15">
      <c r="A34" s="3" t="s">
        <v>42</v>
      </c>
      <c r="B34" s="4" t="s">
        <v>39</v>
      </c>
      <c r="C34" s="5">
        <f>'[1]Margins'!H25</f>
        <v>7500</v>
      </c>
    </row>
    <row r="35" spans="1:3" ht="15">
      <c r="A35" s="10"/>
      <c r="B35" s="7" t="s">
        <v>40</v>
      </c>
      <c r="C35" s="8">
        <f>'[1]Margins'!G25</f>
        <v>7300</v>
      </c>
    </row>
    <row r="36" spans="1:3" ht="15">
      <c r="A36" s="36" t="s">
        <v>57</v>
      </c>
      <c r="B36" s="32" t="s">
        <v>39</v>
      </c>
      <c r="C36" s="89">
        <f>'[1]Margins'!H28</f>
        <v>5100</v>
      </c>
    </row>
    <row r="37" spans="1:3" ht="15">
      <c r="A37" s="37"/>
      <c r="B37" s="33" t="s">
        <v>40</v>
      </c>
      <c r="C37" s="90">
        <f>'[1]Margins'!G28</f>
        <v>4900</v>
      </c>
    </row>
    <row r="38" spans="1:3" ht="15">
      <c r="A38" s="3" t="s">
        <v>68</v>
      </c>
      <c r="B38" s="4" t="s">
        <v>39</v>
      </c>
      <c r="C38" s="5">
        <f>'[1]Margins'!H31</f>
        <v>1900</v>
      </c>
    </row>
    <row r="39" spans="1:3" ht="15">
      <c r="A39" s="6"/>
      <c r="B39" s="7" t="s">
        <v>40</v>
      </c>
      <c r="C39" s="8">
        <f>'[1]Margins'!G31</f>
        <v>1800</v>
      </c>
    </row>
    <row r="40" spans="1:3" ht="15">
      <c r="A40" s="36" t="s">
        <v>43</v>
      </c>
      <c r="B40" s="32" t="s">
        <v>39</v>
      </c>
      <c r="C40" s="89">
        <f>'[1]Margins'!H34</f>
        <v>950</v>
      </c>
    </row>
    <row r="41" spans="1:3" ht="15">
      <c r="A41" s="37"/>
      <c r="B41" s="33" t="s">
        <v>40</v>
      </c>
      <c r="C41" s="90">
        <f>'[1]Margins'!G34</f>
        <v>900</v>
      </c>
    </row>
    <row r="42" spans="1:3" ht="15">
      <c r="A42" s="3" t="s">
        <v>44</v>
      </c>
      <c r="B42" s="4" t="s">
        <v>39</v>
      </c>
      <c r="C42" s="5">
        <f>'[1]Margins'!H40</f>
        <v>4000</v>
      </c>
    </row>
    <row r="43" spans="1:3" ht="15">
      <c r="A43" s="10"/>
      <c r="B43" s="7" t="s">
        <v>40</v>
      </c>
      <c r="C43" s="8">
        <f>'[1]Margins'!G40</f>
        <v>3800</v>
      </c>
    </row>
    <row r="44" spans="1:3" ht="15">
      <c r="A44" s="36" t="s">
        <v>69</v>
      </c>
      <c r="B44" s="32" t="s">
        <v>39</v>
      </c>
      <c r="C44" s="89">
        <f>'[1]Margins'!H37</f>
        <v>1875</v>
      </c>
    </row>
    <row r="45" spans="1:3" ht="15">
      <c r="A45" s="37"/>
      <c r="B45" s="33" t="s">
        <v>40</v>
      </c>
      <c r="C45" s="89">
        <f>'[1]Margins'!G37</f>
        <v>1825</v>
      </c>
    </row>
    <row r="51" spans="1:15" ht="15" customHeight="1">
      <c r="A51" s="84" t="s">
        <v>60</v>
      </c>
      <c r="B51" s="86" t="s">
        <v>58</v>
      </c>
      <c r="C51" s="87"/>
      <c r="D51" s="87"/>
      <c r="E51" s="87"/>
      <c r="F51" s="87"/>
      <c r="G51" s="87"/>
      <c r="H51" s="87"/>
      <c r="I51" s="73" t="s">
        <v>45</v>
      </c>
      <c r="J51" s="73"/>
      <c r="K51" s="73"/>
      <c r="L51" s="73"/>
      <c r="M51" s="73"/>
      <c r="N51" s="73"/>
      <c r="O51" s="74"/>
    </row>
    <row r="52" spans="1:15" ht="15" customHeight="1">
      <c r="A52" s="85"/>
      <c r="B52" s="11" t="s">
        <v>21</v>
      </c>
      <c r="C52" s="11" t="s">
        <v>22</v>
      </c>
      <c r="D52" s="25" t="s">
        <v>23</v>
      </c>
      <c r="E52" s="26" t="s">
        <v>24</v>
      </c>
      <c r="F52" s="26" t="s">
        <v>65</v>
      </c>
      <c r="G52" s="25" t="s">
        <v>25</v>
      </c>
      <c r="H52" s="26" t="s">
        <v>64</v>
      </c>
      <c r="I52" s="46" t="s">
        <v>26</v>
      </c>
      <c r="J52" s="44" t="s">
        <v>71</v>
      </c>
      <c r="K52" s="45" t="s">
        <v>27</v>
      </c>
      <c r="L52" s="45" t="s">
        <v>28</v>
      </c>
      <c r="M52" s="45" t="s">
        <v>29</v>
      </c>
      <c r="N52" s="45" t="s">
        <v>30</v>
      </c>
      <c r="O52" s="45" t="s">
        <v>31</v>
      </c>
    </row>
    <row r="53" spans="1:15" ht="15">
      <c r="A53" s="79" t="s">
        <v>59</v>
      </c>
      <c r="B53" s="13"/>
      <c r="C53" s="13"/>
      <c r="D53" s="13"/>
      <c r="E53" s="13"/>
      <c r="F53" s="13"/>
      <c r="G53" s="13"/>
      <c r="H53" s="14"/>
      <c r="I53" s="14"/>
      <c r="J53" s="15"/>
      <c r="L53" s="15"/>
      <c r="M53" s="15"/>
      <c r="N53" s="15"/>
      <c r="O53" s="16"/>
    </row>
    <row r="54" spans="1:15" ht="15">
      <c r="A54" s="80"/>
      <c r="B54" s="47">
        <v>200</v>
      </c>
      <c r="C54" s="47">
        <v>100</v>
      </c>
      <c r="D54" s="47">
        <v>100</v>
      </c>
      <c r="E54" s="47">
        <v>100</v>
      </c>
      <c r="F54" s="47">
        <v>125</v>
      </c>
      <c r="G54" s="47">
        <v>100</v>
      </c>
      <c r="H54" s="48">
        <v>500</v>
      </c>
      <c r="I54" s="63">
        <v>132</v>
      </c>
      <c r="J54" s="60" t="s">
        <v>73</v>
      </c>
      <c r="K54" s="61">
        <v>305</v>
      </c>
      <c r="L54" s="64">
        <v>450</v>
      </c>
      <c r="M54" s="64">
        <v>450</v>
      </c>
      <c r="N54" s="64">
        <v>450</v>
      </c>
      <c r="O54" s="65">
        <v>450</v>
      </c>
    </row>
    <row r="55" spans="1:15" ht="15">
      <c r="A55" s="75" t="s">
        <v>46</v>
      </c>
      <c r="B55" s="52"/>
      <c r="C55" s="53"/>
      <c r="D55" s="53"/>
      <c r="E55" s="53"/>
      <c r="F55" s="53"/>
      <c r="G55" s="53"/>
      <c r="H55" s="53"/>
      <c r="I55" s="54"/>
      <c r="J55" s="54"/>
      <c r="K55" s="54"/>
      <c r="L55" s="54"/>
      <c r="M55" s="54"/>
      <c r="N55" s="55"/>
      <c r="O55" s="14"/>
    </row>
    <row r="56" spans="1:15" ht="15">
      <c r="A56" s="81"/>
      <c r="B56" s="56" t="s">
        <v>72</v>
      </c>
      <c r="C56" s="57" t="s">
        <v>72</v>
      </c>
      <c r="D56" s="57" t="s">
        <v>72</v>
      </c>
      <c r="E56" s="57" t="s">
        <v>72</v>
      </c>
      <c r="F56" s="57" t="s">
        <v>72</v>
      </c>
      <c r="G56" s="57" t="s">
        <v>72</v>
      </c>
      <c r="H56" s="57" t="s">
        <v>72</v>
      </c>
      <c r="I56" s="57" t="s">
        <v>72</v>
      </c>
      <c r="J56" s="57" t="s">
        <v>72</v>
      </c>
      <c r="K56" s="62">
        <v>180</v>
      </c>
      <c r="L56" s="57" t="s">
        <v>72</v>
      </c>
      <c r="M56" s="57" t="s">
        <v>72</v>
      </c>
      <c r="N56" s="56" t="s">
        <v>72</v>
      </c>
      <c r="O56" s="17" t="s">
        <v>72</v>
      </c>
    </row>
    <row r="57" spans="1:15" ht="15">
      <c r="A57" s="76" t="s">
        <v>47</v>
      </c>
      <c r="B57" s="52"/>
      <c r="C57" s="53"/>
      <c r="D57" s="53"/>
      <c r="E57" s="53"/>
      <c r="F57" s="53"/>
      <c r="G57" s="53"/>
      <c r="H57" s="53"/>
      <c r="I57" s="53"/>
      <c r="J57" s="53"/>
      <c r="K57" s="15"/>
      <c r="L57" s="53"/>
      <c r="M57" s="53"/>
      <c r="N57" s="52"/>
      <c r="O57" s="16"/>
    </row>
    <row r="58" spans="1:15" ht="15">
      <c r="A58" s="76"/>
      <c r="B58" s="58" t="s">
        <v>72</v>
      </c>
      <c r="C58" s="59" t="s">
        <v>72</v>
      </c>
      <c r="D58" s="59" t="s">
        <v>72</v>
      </c>
      <c r="E58" s="59" t="s">
        <v>72</v>
      </c>
      <c r="F58" s="59" t="s">
        <v>72</v>
      </c>
      <c r="G58" s="59" t="s">
        <v>72</v>
      </c>
      <c r="H58" s="59" t="s">
        <v>72</v>
      </c>
      <c r="I58" s="66" t="s">
        <v>72</v>
      </c>
      <c r="J58" s="59" t="s">
        <v>72</v>
      </c>
      <c r="K58" s="61">
        <v>200</v>
      </c>
      <c r="L58" s="59" t="s">
        <v>72</v>
      </c>
      <c r="M58" s="59" t="s">
        <v>72</v>
      </c>
      <c r="N58" s="58" t="s">
        <v>72</v>
      </c>
      <c r="O58" s="18" t="s">
        <v>72</v>
      </c>
    </row>
    <row r="59" spans="1:15" ht="15">
      <c r="A59" s="19"/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/>
    </row>
  </sheetData>
  <sheetProtection/>
  <mergeCells count="7">
    <mergeCell ref="I51:O51"/>
    <mergeCell ref="A53:A54"/>
    <mergeCell ref="A55:A56"/>
    <mergeCell ref="A57:A58"/>
    <mergeCell ref="A16:A17"/>
    <mergeCell ref="A51:A52"/>
    <mergeCell ref="B51:H51"/>
  </mergeCells>
  <printOptions/>
  <pageMargins left="0.7086614173228347" right="0.7086614173228347" top="0.35433070866141736" bottom="0.35433070866141736" header="0.11811023622047245" footer="0.11811023622047245"/>
  <pageSetup fitToHeight="2" fitToWidth="1" horizontalDpi="600" verticalDpi="600" orientation="landscape" paperSize="5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rpagaza</dc:creator>
  <cp:keywords/>
  <dc:description/>
  <cp:lastModifiedBy>Tessier, Nathalie</cp:lastModifiedBy>
  <cp:lastPrinted>2011-07-06T18:44:51Z</cp:lastPrinted>
  <dcterms:created xsi:type="dcterms:W3CDTF">2011-06-20T15:09:14Z</dcterms:created>
  <dcterms:modified xsi:type="dcterms:W3CDTF">2012-04-27T20:28:04Z</dcterms:modified>
  <cp:category/>
  <cp:version/>
  <cp:contentType/>
  <cp:contentStatus/>
</cp:coreProperties>
</file>