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510" windowWidth="10200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<sst xmlns="http://schemas.openxmlformats.org/spreadsheetml/2006/main" count="190" uniqueCount="73">
  <si>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</si>
  <si>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</si>
  <si>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</si>
  <si>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</si>
  <si>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</si>
  <si>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</si>
  <si>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</si>
  <si>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</si>
  <si>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</si>
  <si>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</si>
  <si>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</si>
  <si>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</si>
  <si>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</si>
  <si>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</si>
  <si>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</si>
  <si>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</si>
  <si>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</si>
  <si>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</si>
  <si>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</si>
  <si>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</si>
  <si>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</si>
  <si>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</si>
  <si>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</si>
  <si>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</si>
  <si>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</si>
  <si>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</si>
  <si>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</si>
  <si>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</si>
  <si>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</si>
  <si>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</si>
  <si>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</si>
  <si>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</si>
  <si>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</si>
  <si>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</si>
  <si>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</si>
  <si>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</si>
  <si>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</si>
  <si>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</si>
  <si>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</si>
  <si>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</si>
  <si>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</si>
  <si>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</si>
  <si>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</si>
  <si>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</si>
  <si>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</si>
  <si>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</si>
  <si>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</si>
  <si>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</si>
  <si>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</si>
  <si>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</si>
  <si>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</si>
  <si>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</si>
  <si>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</si>
  <si>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</si>
  <si>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</si>
  <si>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</si>
  <si>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</si>
  <si>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</si>
  <si>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>CONTRATS À TERME SUR INDICES</t>
  </si>
  <si>
    <t>POSITIONS APPARIÉES</t>
  </si>
  <si>
    <t>TYPE DE MARGE</t>
  </si>
  <si>
    <t>SCF - Indice composé S&amp;P/TSX</t>
  </si>
  <si>
    <t>une mise à jour de ces taux chaque jour.</t>
  </si>
  <si>
    <t xml:space="preserve">Bourse de Montreal Inc. (the Bourse) sets futures contracts margin rates. The Bourse updates these rates </t>
  </si>
  <si>
    <t>SXF</t>
  </si>
  <si>
    <t>SXM</t>
  </si>
  <si>
    <t>ONX -  30 jours sur le tax "Repo" a un jour</t>
  </si>
  <si>
    <t>OIS - Contrats a terme sur swap indexé a un jour</t>
  </si>
  <si>
    <t xml:space="preserve">SXB - Indice plafonné des services financièrs S&amp;P/TSX </t>
  </si>
  <si>
    <t>SXM - Mini contrat a terme sur l'indice S&amp;P/TSX</t>
  </si>
  <si>
    <t>OIS - Overnight Index Swap Futures</t>
  </si>
  <si>
    <t>OIS</t>
  </si>
  <si>
    <t>S/O</t>
  </si>
</sst>
</file>

<file path=xl/styles.xml><?xml version="1.0" encoding="utf-8"?>
<styleSheet xmlns="http://schemas.openxmlformats.org/spreadsheetml/2006/main">
  <numFmts count="3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&quot;$&quot;#,##0"/>
    <numFmt numFmtId="182" formatCode="&quot;$&quot;#,##0;[Red]\-&quot;$&quot;#,##0"/>
    <numFmt numFmtId="183" formatCode="[$-C0C]d\ mmm\ yyyy;@"/>
    <numFmt numFmtId="184" formatCode="[$-C0C]d\ mmmm\ yyyy"/>
    <numFmt numFmtId="185" formatCode="dd/mm/yy;@"/>
    <numFmt numFmtId="186" formatCode="[$-1009]mmmm\ d\,\ yyyy;@"/>
    <numFmt numFmtId="187" formatCode="[$-C0C]d\ mmmm\,\ yyyy;@"/>
  </numFmts>
  <fonts count="24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20" borderId="4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" fillId="23" borderId="9" applyNumberFormat="0" applyAlignment="0" applyProtection="0"/>
  </cellStyleXfs>
  <cellXfs count="8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24" borderId="12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81" fontId="0" fillId="0" borderId="18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1" fontId="0" fillId="0" borderId="18" xfId="0" applyNumberFormat="1" applyFont="1" applyBorder="1" applyAlignment="1">
      <alignment horizontal="center"/>
    </xf>
    <xf numFmtId="186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0" fontId="4" fillId="24" borderId="19" xfId="0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181" fontId="0" fillId="22" borderId="14" xfId="0" applyNumberFormat="1" applyFill="1" applyBorder="1" applyAlignment="1">
      <alignment horizontal="center"/>
    </xf>
    <xf numFmtId="181" fontId="0" fillId="22" borderId="11" xfId="0" applyNumberForma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5" xfId="0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4" fillId="18" borderId="19" xfId="0" applyFont="1" applyFill="1" applyBorder="1" applyAlignment="1">
      <alignment horizontal="center" wrapText="1"/>
    </xf>
    <xf numFmtId="0" fontId="4" fillId="18" borderId="19" xfId="0" applyFont="1" applyFill="1" applyBorder="1" applyAlignment="1">
      <alignment horizontal="center" vertical="top" wrapText="1"/>
    </xf>
    <xf numFmtId="0" fontId="4" fillId="18" borderId="19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24" borderId="12" xfId="0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4" fillId="24" borderId="13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0" fontId="1" fillId="18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2" fontId="3" fillId="24" borderId="12" xfId="0" applyNumberFormat="1" applyFont="1" applyFill="1" applyBorder="1" applyAlignment="1">
      <alignment horizontal="center" vertical="center"/>
    </xf>
    <xf numFmtId="2" fontId="3" fillId="24" borderId="17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wrapText="1"/>
    </xf>
    <xf numFmtId="0" fontId="4" fillId="24" borderId="22" xfId="0" applyFont="1" applyFill="1" applyBorder="1" applyAlignment="1">
      <alignment horizontal="center" wrapText="1"/>
    </xf>
    <xf numFmtId="182" fontId="23" fillId="0" borderId="17" xfId="0" applyNumberFormat="1" applyFont="1" applyBorder="1" applyAlignment="1">
      <alignment horizontal="center" wrapText="1"/>
    </xf>
    <xf numFmtId="182" fontId="23" fillId="0" borderId="11" xfId="0" applyNumberFormat="1" applyFont="1" applyBorder="1" applyAlignment="1">
      <alignment horizontal="center" wrapText="1"/>
    </xf>
    <xf numFmtId="181" fontId="23" fillId="0" borderId="11" xfId="0" applyNumberFormat="1" applyFont="1" applyBorder="1" applyAlignment="1">
      <alignment horizontal="center" wrapText="1"/>
    </xf>
    <xf numFmtId="182" fontId="23" fillId="0" borderId="18" xfId="0" applyNumberFormat="1" applyFont="1" applyFill="1" applyBorder="1" applyAlignment="1">
      <alignment horizontal="center" wrapText="1"/>
    </xf>
    <xf numFmtId="181" fontId="23" fillId="0" borderId="15" xfId="0" applyNumberFormat="1" applyFont="1" applyBorder="1" applyAlignment="1">
      <alignment horizontal="center"/>
    </xf>
    <xf numFmtId="181" fontId="23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81" fontId="23" fillId="0" borderId="17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FERRA~1\LOCALS~1\Temp\Xl0000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Prices"/>
      <sheetName val="Returns"/>
      <sheetName val="Futures"/>
      <sheetName val="indices"/>
      <sheetName val="Steel"/>
      <sheetName val="Margins"/>
      <sheetName val="Calculations"/>
      <sheetName val="English circular"/>
      <sheetName val="French circular"/>
    </sheetNames>
    <sheetDataSet>
      <sheetData sheetId="6">
        <row r="9">
          <cell r="G9">
            <v>450</v>
          </cell>
          <cell r="H9">
            <v>500</v>
          </cell>
        </row>
        <row r="11">
          <cell r="G11">
            <v>450</v>
          </cell>
          <cell r="H11">
            <v>500</v>
          </cell>
        </row>
        <row r="13">
          <cell r="G13">
            <v>750</v>
          </cell>
          <cell r="H13">
            <v>800</v>
          </cell>
        </row>
        <row r="15">
          <cell r="G15">
            <v>900</v>
          </cell>
          <cell r="H15">
            <v>950</v>
          </cell>
        </row>
        <row r="17">
          <cell r="G17">
            <v>1100</v>
          </cell>
          <cell r="H17">
            <v>1200</v>
          </cell>
        </row>
        <row r="19">
          <cell r="G19">
            <v>2250</v>
          </cell>
          <cell r="H19">
            <v>2350</v>
          </cell>
        </row>
        <row r="21">
          <cell r="G21">
            <v>4350</v>
          </cell>
          <cell r="H21">
            <v>4550</v>
          </cell>
        </row>
        <row r="23">
          <cell r="G23">
            <v>3000</v>
          </cell>
          <cell r="H23">
            <v>3200</v>
          </cell>
        </row>
        <row r="25">
          <cell r="G25">
            <v>7450</v>
          </cell>
          <cell r="H25">
            <v>7650</v>
          </cell>
        </row>
        <row r="28">
          <cell r="G28">
            <v>6200</v>
          </cell>
          <cell r="H28">
            <v>6400</v>
          </cell>
        </row>
        <row r="31">
          <cell r="G31">
            <v>1750</v>
          </cell>
          <cell r="H31">
            <v>1850</v>
          </cell>
        </row>
        <row r="34">
          <cell r="G34">
            <v>850</v>
          </cell>
          <cell r="H34">
            <v>900</v>
          </cell>
        </row>
        <row r="37">
          <cell r="G37">
            <v>1863</v>
          </cell>
          <cell r="H37">
            <v>1913</v>
          </cell>
        </row>
        <row r="40">
          <cell r="G40">
            <v>4300</v>
          </cell>
          <cell r="H40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59"/>
  <sheetViews>
    <sheetView showGridLines="0" tabSelected="1" zoomScalePageLayoutView="0" workbookViewId="0" topLeftCell="A25">
      <selection activeCell="B54" sqref="B54:N58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6" width="15.8515625" style="0" customWidth="1"/>
    <col min="7" max="8" width="16.28125" style="0" customWidth="1"/>
  </cols>
  <sheetData>
    <row r="9" ht="15">
      <c r="C9" s="24">
        <v>40969</v>
      </c>
    </row>
    <row r="11" ht="15">
      <c r="A11" t="s">
        <v>63</v>
      </c>
    </row>
    <row r="12" ht="15">
      <c r="A12" t="s">
        <v>0</v>
      </c>
    </row>
    <row r="16" spans="1:3" ht="15.75">
      <c r="A16" s="40" t="s">
        <v>1</v>
      </c>
      <c r="B16" s="35" t="s">
        <v>2</v>
      </c>
      <c r="C16" s="1" t="s">
        <v>2</v>
      </c>
    </row>
    <row r="17" spans="1:3" ht="15.75">
      <c r="A17" s="41"/>
      <c r="B17" s="36" t="s">
        <v>3</v>
      </c>
      <c r="C17" s="2" t="s">
        <v>4</v>
      </c>
    </row>
    <row r="18" spans="1:3" ht="15">
      <c r="A18" s="3" t="s">
        <v>5</v>
      </c>
      <c r="B18" s="4" t="s">
        <v>6</v>
      </c>
      <c r="C18" s="5">
        <f>'[1]Margins'!H9</f>
        <v>500</v>
      </c>
    </row>
    <row r="19" spans="1:3" ht="15">
      <c r="A19" s="6"/>
      <c r="B19" s="9" t="s">
        <v>7</v>
      </c>
      <c r="C19" s="8">
        <f>'[1]Margins'!G9</f>
        <v>450</v>
      </c>
    </row>
    <row r="20" spans="1:3" ht="15">
      <c r="A20" s="37" t="s">
        <v>70</v>
      </c>
      <c r="B20" s="42" t="s">
        <v>6</v>
      </c>
      <c r="C20" s="32">
        <f>'[1]Margins'!H11</f>
        <v>500</v>
      </c>
    </row>
    <row r="21" spans="1:3" ht="15">
      <c r="A21" s="38"/>
      <c r="B21" s="43" t="s">
        <v>7</v>
      </c>
      <c r="C21" s="32">
        <f>'[1]Margins'!G11</f>
        <v>450</v>
      </c>
    </row>
    <row r="22" spans="1:3" ht="15">
      <c r="A22" s="6" t="s">
        <v>8</v>
      </c>
      <c r="B22" s="9" t="s">
        <v>6</v>
      </c>
      <c r="C22" s="5">
        <f>'[1]Margins'!H13</f>
        <v>800</v>
      </c>
    </row>
    <row r="23" spans="1:3" ht="15">
      <c r="A23" s="10"/>
      <c r="B23" s="4" t="s">
        <v>7</v>
      </c>
      <c r="C23" s="8">
        <f>'[1]Margins'!G13</f>
        <v>750</v>
      </c>
    </row>
    <row r="24" spans="1:3" ht="15">
      <c r="A24" s="37" t="s">
        <v>9</v>
      </c>
      <c r="B24" s="44" t="s">
        <v>6</v>
      </c>
      <c r="C24" s="31">
        <f>'[1]Margins'!H15</f>
        <v>950</v>
      </c>
    </row>
    <row r="25" spans="1:3" ht="15">
      <c r="A25" s="39"/>
      <c r="B25" s="33" t="s">
        <v>7</v>
      </c>
      <c r="C25" s="32">
        <f>'[1]Margins'!G15</f>
        <v>900</v>
      </c>
    </row>
    <row r="26" spans="1:3" ht="15">
      <c r="A26" s="3" t="s">
        <v>10</v>
      </c>
      <c r="B26" s="9" t="s">
        <v>6</v>
      </c>
      <c r="C26" s="5">
        <f>'[1]Margins'!H17</f>
        <v>1200</v>
      </c>
    </row>
    <row r="27" spans="1:3" ht="15">
      <c r="A27" s="10"/>
      <c r="B27" s="4" t="s">
        <v>7</v>
      </c>
      <c r="C27" s="8">
        <f>'[1]Margins'!G17</f>
        <v>1100</v>
      </c>
    </row>
    <row r="28" spans="1:3" ht="15">
      <c r="A28" s="37" t="s">
        <v>11</v>
      </c>
      <c r="B28" s="44" t="s">
        <v>6</v>
      </c>
      <c r="C28" s="31">
        <f>'[1]Margins'!H19</f>
        <v>2350</v>
      </c>
    </row>
    <row r="29" spans="1:3" ht="15">
      <c r="A29" s="38"/>
      <c r="B29" s="33" t="s">
        <v>7</v>
      </c>
      <c r="C29" s="32">
        <f>'[1]Margins'!G19</f>
        <v>2250</v>
      </c>
    </row>
    <row r="30" spans="1:3" ht="15">
      <c r="A30" s="3" t="s">
        <v>12</v>
      </c>
      <c r="B30" s="9" t="s">
        <v>6</v>
      </c>
      <c r="C30" s="5">
        <f>'[1]Margins'!H21</f>
        <v>4550</v>
      </c>
    </row>
    <row r="31" spans="1:3" ht="15">
      <c r="A31" s="10"/>
      <c r="B31" s="4" t="s">
        <v>7</v>
      </c>
      <c r="C31" s="8">
        <f>'[1]Margins'!G21</f>
        <v>4350</v>
      </c>
    </row>
    <row r="32" spans="1:3" ht="15">
      <c r="A32" s="37" t="s">
        <v>49</v>
      </c>
      <c r="B32" s="44" t="s">
        <v>6</v>
      </c>
      <c r="C32" s="31">
        <f>'[1]Margins'!H23</f>
        <v>3200</v>
      </c>
    </row>
    <row r="33" spans="1:3" ht="15">
      <c r="A33" s="38"/>
      <c r="B33" s="33" t="s">
        <v>7</v>
      </c>
      <c r="C33" s="32">
        <f>'[1]Margins'!G23</f>
        <v>3000</v>
      </c>
    </row>
    <row r="34" spans="1:3" ht="15">
      <c r="A34" s="3" t="s">
        <v>13</v>
      </c>
      <c r="B34" s="9" t="s">
        <v>6</v>
      </c>
      <c r="C34" s="5">
        <f>'[1]Margins'!H25</f>
        <v>7650</v>
      </c>
    </row>
    <row r="35" spans="1:3" ht="15">
      <c r="A35" s="10"/>
      <c r="B35" s="4" t="s">
        <v>7</v>
      </c>
      <c r="C35" s="8">
        <f>'[1]Margins'!G25</f>
        <v>7450</v>
      </c>
    </row>
    <row r="36" spans="1:3" ht="15">
      <c r="A36" s="37" t="s">
        <v>14</v>
      </c>
      <c r="B36" s="44" t="s">
        <v>6</v>
      </c>
      <c r="C36" s="31">
        <f>'[1]Margins'!H28</f>
        <v>6400</v>
      </c>
    </row>
    <row r="37" spans="1:3" ht="15">
      <c r="A37" s="38"/>
      <c r="B37" s="33" t="s">
        <v>7</v>
      </c>
      <c r="C37" s="32">
        <f>'[1]Margins'!G28</f>
        <v>6200</v>
      </c>
    </row>
    <row r="38" spans="1:3" ht="15">
      <c r="A38" s="3" t="s">
        <v>15</v>
      </c>
      <c r="B38" s="9" t="s">
        <v>6</v>
      </c>
      <c r="C38" s="5">
        <f>'[1]Margins'!H31</f>
        <v>1850</v>
      </c>
    </row>
    <row r="39" spans="1:3" ht="15">
      <c r="A39" s="6"/>
      <c r="B39" s="4" t="s">
        <v>7</v>
      </c>
      <c r="C39" s="8">
        <f>'[1]Margins'!G31</f>
        <v>1750</v>
      </c>
    </row>
    <row r="40" spans="1:3" ht="15">
      <c r="A40" s="37" t="s">
        <v>16</v>
      </c>
      <c r="B40" s="44" t="s">
        <v>6</v>
      </c>
      <c r="C40" s="31">
        <f>'[1]Margins'!H34</f>
        <v>900</v>
      </c>
    </row>
    <row r="41" spans="1:3" ht="15">
      <c r="A41" s="38"/>
      <c r="B41" s="33" t="s">
        <v>7</v>
      </c>
      <c r="C41" s="32">
        <f>'[1]Margins'!G34</f>
        <v>850</v>
      </c>
    </row>
    <row r="42" spans="1:3" ht="15">
      <c r="A42" s="3" t="s">
        <v>17</v>
      </c>
      <c r="B42" s="9" t="s">
        <v>6</v>
      </c>
      <c r="C42" s="5">
        <f>'[1]Margins'!H40</f>
        <v>4500</v>
      </c>
    </row>
    <row r="43" spans="1:3" ht="15">
      <c r="A43" s="10"/>
      <c r="B43" s="4" t="s">
        <v>7</v>
      </c>
      <c r="C43" s="8">
        <f>'[1]Margins'!G40</f>
        <v>4300</v>
      </c>
    </row>
    <row r="44" spans="1:3" ht="15">
      <c r="A44" s="37" t="s">
        <v>18</v>
      </c>
      <c r="B44" s="44" t="s">
        <v>6</v>
      </c>
      <c r="C44" s="31">
        <f>'[1]Margins'!H37</f>
        <v>1913</v>
      </c>
    </row>
    <row r="45" spans="1:3" ht="15">
      <c r="A45" s="38"/>
      <c r="B45" s="33" t="s">
        <v>7</v>
      </c>
      <c r="C45" s="31">
        <f>'[1]Margins'!G37</f>
        <v>1863</v>
      </c>
    </row>
    <row r="51" spans="1:15" ht="15" customHeight="1">
      <c r="A51" s="50" t="s">
        <v>19</v>
      </c>
      <c r="B51" s="55" t="s">
        <v>50</v>
      </c>
      <c r="C51" s="56"/>
      <c r="D51" s="56"/>
      <c r="E51" s="56"/>
      <c r="F51" s="56"/>
      <c r="G51" s="56"/>
      <c r="H51" s="56"/>
      <c r="I51" s="57" t="s">
        <v>20</v>
      </c>
      <c r="J51" s="57"/>
      <c r="K51" s="57"/>
      <c r="L51" s="57"/>
      <c r="M51" s="57"/>
      <c r="N51" s="57"/>
      <c r="O51" s="58"/>
    </row>
    <row r="52" spans="1:15" ht="15">
      <c r="A52" s="51"/>
      <c r="B52" s="29" t="s">
        <v>21</v>
      </c>
      <c r="C52" s="29" t="s">
        <v>22</v>
      </c>
      <c r="D52" s="12" t="s">
        <v>23</v>
      </c>
      <c r="E52" s="28" t="s">
        <v>24</v>
      </c>
      <c r="F52" s="28" t="s">
        <v>65</v>
      </c>
      <c r="G52" s="30" t="s">
        <v>25</v>
      </c>
      <c r="H52" s="28" t="s">
        <v>64</v>
      </c>
      <c r="I52" s="45" t="s">
        <v>26</v>
      </c>
      <c r="J52" s="45" t="s">
        <v>71</v>
      </c>
      <c r="K52" s="46" t="s">
        <v>27</v>
      </c>
      <c r="L52" s="46" t="s">
        <v>28</v>
      </c>
      <c r="M52" s="46" t="s">
        <v>29</v>
      </c>
      <c r="N52" s="46" t="s">
        <v>30</v>
      </c>
      <c r="O52" s="46" t="s">
        <v>31</v>
      </c>
    </row>
    <row r="53" spans="1:15" ht="15">
      <c r="A53" s="52" t="s">
        <v>32</v>
      </c>
      <c r="B53" s="13"/>
      <c r="C53" s="13"/>
      <c r="D53" s="13"/>
      <c r="E53" s="13"/>
      <c r="F53" s="13"/>
      <c r="G53" s="13"/>
      <c r="H53" s="16"/>
      <c r="I53" s="16"/>
      <c r="J53" s="15"/>
      <c r="L53" s="15"/>
      <c r="M53" s="15"/>
      <c r="N53" s="15"/>
      <c r="O53" s="16"/>
    </row>
    <row r="54" spans="1:15" ht="15">
      <c r="A54" s="53"/>
      <c r="B54" s="65">
        <v>200</v>
      </c>
      <c r="C54" s="65">
        <v>100</v>
      </c>
      <c r="D54" s="65">
        <v>100</v>
      </c>
      <c r="E54" s="65">
        <v>100</v>
      </c>
      <c r="F54" s="65">
        <v>125</v>
      </c>
      <c r="G54" s="65">
        <v>100</v>
      </c>
      <c r="H54" s="66">
        <v>500</v>
      </c>
      <c r="I54" s="67">
        <v>132</v>
      </c>
      <c r="J54" s="68">
        <v>300</v>
      </c>
      <c r="K54" s="69">
        <v>450</v>
      </c>
      <c r="L54" s="69">
        <v>450</v>
      </c>
      <c r="M54" s="69">
        <v>450</v>
      </c>
      <c r="N54" s="70">
        <v>450</v>
      </c>
      <c r="O54" s="21">
        <v>450</v>
      </c>
    </row>
    <row r="55" spans="1:15" ht="15">
      <c r="A55" s="48" t="s">
        <v>33</v>
      </c>
      <c r="B55" s="71"/>
      <c r="C55" s="72"/>
      <c r="D55" s="72"/>
      <c r="E55" s="72"/>
      <c r="F55" s="72"/>
      <c r="G55" s="72"/>
      <c r="H55" s="72"/>
      <c r="I55" s="73"/>
      <c r="J55" s="73"/>
      <c r="K55" s="73"/>
      <c r="L55" s="73"/>
      <c r="M55" s="73"/>
      <c r="N55" s="74"/>
      <c r="O55" s="14"/>
    </row>
    <row r="56" spans="1:15" ht="15">
      <c r="A56" s="54"/>
      <c r="B56" s="75" t="s">
        <v>72</v>
      </c>
      <c r="C56" s="76" t="s">
        <v>72</v>
      </c>
      <c r="D56" s="76" t="s">
        <v>72</v>
      </c>
      <c r="E56" s="76" t="s">
        <v>72</v>
      </c>
      <c r="F56" s="76" t="s">
        <v>72</v>
      </c>
      <c r="G56" s="76" t="s">
        <v>72</v>
      </c>
      <c r="H56" s="76" t="s">
        <v>72</v>
      </c>
      <c r="I56" s="76" t="s">
        <v>72</v>
      </c>
      <c r="J56" s="77">
        <v>195</v>
      </c>
      <c r="K56" s="76" t="s">
        <v>72</v>
      </c>
      <c r="L56" s="76" t="s">
        <v>72</v>
      </c>
      <c r="M56" s="76" t="s">
        <v>72</v>
      </c>
      <c r="N56" s="75" t="s">
        <v>72</v>
      </c>
      <c r="O56" s="17" t="s">
        <v>34</v>
      </c>
    </row>
    <row r="57" spans="1:15" ht="15">
      <c r="A57" s="48" t="s">
        <v>35</v>
      </c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1"/>
      <c r="O57" s="16"/>
    </row>
    <row r="58" spans="1:15" ht="15">
      <c r="A58" s="49"/>
      <c r="B58" s="78" t="s">
        <v>72</v>
      </c>
      <c r="C58" s="79" t="s">
        <v>72</v>
      </c>
      <c r="D58" s="79" t="s">
        <v>72</v>
      </c>
      <c r="E58" s="79" t="s">
        <v>72</v>
      </c>
      <c r="F58" s="79" t="s">
        <v>72</v>
      </c>
      <c r="G58" s="79" t="s">
        <v>72</v>
      </c>
      <c r="H58" s="79" t="s">
        <v>72</v>
      </c>
      <c r="I58" s="79" t="s">
        <v>72</v>
      </c>
      <c r="J58" s="69">
        <v>200</v>
      </c>
      <c r="K58" s="79" t="s">
        <v>72</v>
      </c>
      <c r="L58" s="79" t="s">
        <v>72</v>
      </c>
      <c r="M58" s="79" t="s">
        <v>72</v>
      </c>
      <c r="N58" s="78" t="s">
        <v>72</v>
      </c>
      <c r="O58" s="18" t="s">
        <v>34</v>
      </c>
    </row>
    <row r="59" spans="1:15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</sheetData>
  <sheetProtection/>
  <mergeCells count="6">
    <mergeCell ref="B51:H51"/>
    <mergeCell ref="I51:O51"/>
    <mergeCell ref="A57:A58"/>
    <mergeCell ref="A51:A52"/>
    <mergeCell ref="A53:A54"/>
    <mergeCell ref="A55:A56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59"/>
  <sheetViews>
    <sheetView showGridLines="0" zoomScalePageLayoutView="0" workbookViewId="0" topLeftCell="A25">
      <selection activeCell="B54" sqref="B54:N58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6" width="12.00390625" style="0" customWidth="1"/>
    <col min="7" max="8" width="13.140625" style="0" customWidth="1"/>
    <col min="9" max="9" width="10.57421875" style="0" customWidth="1"/>
  </cols>
  <sheetData>
    <row r="8" ht="15">
      <c r="C8" s="22"/>
    </row>
    <row r="9" ht="15">
      <c r="C9" s="25">
        <v>40969</v>
      </c>
    </row>
    <row r="11" ht="15">
      <c r="A11" t="s">
        <v>48</v>
      </c>
    </row>
    <row r="12" ht="15">
      <c r="A12" t="s">
        <v>62</v>
      </c>
    </row>
    <row r="16" spans="1:3" ht="15.75">
      <c r="A16" s="59" t="s">
        <v>36</v>
      </c>
      <c r="B16" s="35" t="s">
        <v>37</v>
      </c>
      <c r="C16" s="1" t="s">
        <v>51</v>
      </c>
    </row>
    <row r="17" spans="1:3" ht="15.75">
      <c r="A17" s="60"/>
      <c r="B17" s="36" t="s">
        <v>38</v>
      </c>
      <c r="C17" s="2" t="s">
        <v>52</v>
      </c>
    </row>
    <row r="18" spans="1:3" ht="15">
      <c r="A18" s="3" t="s">
        <v>66</v>
      </c>
      <c r="B18" s="4" t="s">
        <v>39</v>
      </c>
      <c r="C18" s="5">
        <f>'[1]Margins'!H9</f>
        <v>500</v>
      </c>
    </row>
    <row r="19" spans="1:3" ht="15">
      <c r="A19" s="6"/>
      <c r="B19" s="7" t="s">
        <v>40</v>
      </c>
      <c r="C19" s="8">
        <f>'[1]Margins'!G9</f>
        <v>450</v>
      </c>
    </row>
    <row r="20" spans="1:3" ht="15">
      <c r="A20" s="37" t="s">
        <v>67</v>
      </c>
      <c r="B20" s="33" t="s">
        <v>39</v>
      </c>
      <c r="C20" s="32">
        <f>'[1]Margins'!H11</f>
        <v>500</v>
      </c>
    </row>
    <row r="21" spans="1:3" ht="15">
      <c r="A21" s="38"/>
      <c r="B21" s="34" t="s">
        <v>40</v>
      </c>
      <c r="C21" s="32">
        <f>'[1]Margins'!G11</f>
        <v>450</v>
      </c>
    </row>
    <row r="22" spans="1:3" ht="15">
      <c r="A22" s="3" t="s">
        <v>41</v>
      </c>
      <c r="B22" s="4" t="s">
        <v>39</v>
      </c>
      <c r="C22" s="5">
        <f>'[1]Margins'!H13</f>
        <v>800</v>
      </c>
    </row>
    <row r="23" spans="1:3" ht="15">
      <c r="A23" s="10"/>
      <c r="B23" s="7" t="s">
        <v>40</v>
      </c>
      <c r="C23" s="8">
        <f>'[1]Margins'!G13</f>
        <v>750</v>
      </c>
    </row>
    <row r="24" spans="1:3" ht="15">
      <c r="A24" s="37" t="s">
        <v>53</v>
      </c>
      <c r="B24" s="33" t="s">
        <v>39</v>
      </c>
      <c r="C24" s="31">
        <f>'[1]Margins'!H15</f>
        <v>950</v>
      </c>
    </row>
    <row r="25" spans="1:3" ht="15">
      <c r="A25" s="39"/>
      <c r="B25" s="34" t="s">
        <v>40</v>
      </c>
      <c r="C25" s="32">
        <f>'[1]Margins'!G15</f>
        <v>900</v>
      </c>
    </row>
    <row r="26" spans="1:3" ht="15">
      <c r="A26" s="3" t="s">
        <v>54</v>
      </c>
      <c r="B26" s="4" t="s">
        <v>39</v>
      </c>
      <c r="C26" s="5">
        <f>'[1]Margins'!H17</f>
        <v>1200</v>
      </c>
    </row>
    <row r="27" spans="1:3" ht="15">
      <c r="A27" s="10"/>
      <c r="B27" s="7" t="s">
        <v>40</v>
      </c>
      <c r="C27" s="8">
        <f>'[1]Margins'!G17</f>
        <v>1100</v>
      </c>
    </row>
    <row r="28" spans="1:3" ht="15">
      <c r="A28" s="37" t="s">
        <v>55</v>
      </c>
      <c r="B28" s="33" t="s">
        <v>39</v>
      </c>
      <c r="C28" s="31">
        <f>'[1]Margins'!H19</f>
        <v>2350</v>
      </c>
    </row>
    <row r="29" spans="1:3" ht="15">
      <c r="A29" s="38"/>
      <c r="B29" s="34" t="s">
        <v>40</v>
      </c>
      <c r="C29" s="32">
        <f>'[1]Margins'!G19</f>
        <v>2250</v>
      </c>
    </row>
    <row r="30" spans="1:3" ht="15">
      <c r="A30" s="3" t="s">
        <v>56</v>
      </c>
      <c r="B30" s="4" t="s">
        <v>39</v>
      </c>
      <c r="C30" s="5">
        <f>'[1]Margins'!H21</f>
        <v>4550</v>
      </c>
    </row>
    <row r="31" spans="1:3" ht="15">
      <c r="A31" s="10"/>
      <c r="B31" s="7" t="s">
        <v>40</v>
      </c>
      <c r="C31" s="8">
        <f>'[1]Margins'!G21</f>
        <v>4350</v>
      </c>
    </row>
    <row r="32" spans="1:3" ht="15">
      <c r="A32" s="37" t="s">
        <v>61</v>
      </c>
      <c r="B32" s="33" t="s">
        <v>39</v>
      </c>
      <c r="C32" s="31">
        <f>'[1]Margins'!H23</f>
        <v>3200</v>
      </c>
    </row>
    <row r="33" spans="1:3" ht="15">
      <c r="A33" s="38"/>
      <c r="B33" s="34" t="s">
        <v>40</v>
      </c>
      <c r="C33" s="32">
        <f>'[1]Margins'!G23</f>
        <v>3000</v>
      </c>
    </row>
    <row r="34" spans="1:3" ht="15">
      <c r="A34" s="3" t="s">
        <v>42</v>
      </c>
      <c r="B34" s="4" t="s">
        <v>39</v>
      </c>
      <c r="C34" s="5">
        <f>'[1]Margins'!H25</f>
        <v>7650</v>
      </c>
    </row>
    <row r="35" spans="1:3" ht="15">
      <c r="A35" s="10"/>
      <c r="B35" s="7" t="s">
        <v>40</v>
      </c>
      <c r="C35" s="8">
        <f>'[1]Margins'!G25</f>
        <v>7450</v>
      </c>
    </row>
    <row r="36" spans="1:3" ht="15">
      <c r="A36" s="37" t="s">
        <v>57</v>
      </c>
      <c r="B36" s="33" t="s">
        <v>39</v>
      </c>
      <c r="C36" s="31">
        <f>'[1]Margins'!H28</f>
        <v>6400</v>
      </c>
    </row>
    <row r="37" spans="1:3" ht="15">
      <c r="A37" s="38"/>
      <c r="B37" s="34" t="s">
        <v>40</v>
      </c>
      <c r="C37" s="32">
        <f>'[1]Margins'!G28</f>
        <v>6200</v>
      </c>
    </row>
    <row r="38" spans="1:3" ht="15">
      <c r="A38" s="3" t="s">
        <v>68</v>
      </c>
      <c r="B38" s="4" t="s">
        <v>39</v>
      </c>
      <c r="C38" s="5">
        <f>'[1]Margins'!H31</f>
        <v>1850</v>
      </c>
    </row>
    <row r="39" spans="1:3" ht="15">
      <c r="A39" s="6"/>
      <c r="B39" s="7" t="s">
        <v>40</v>
      </c>
      <c r="C39" s="8">
        <f>'[1]Margins'!G31</f>
        <v>1750</v>
      </c>
    </row>
    <row r="40" spans="1:3" ht="15">
      <c r="A40" s="37" t="s">
        <v>43</v>
      </c>
      <c r="B40" s="33" t="s">
        <v>39</v>
      </c>
      <c r="C40" s="31">
        <f>'[1]Margins'!H34</f>
        <v>900</v>
      </c>
    </row>
    <row r="41" spans="1:3" ht="15">
      <c r="A41" s="38"/>
      <c r="B41" s="34" t="s">
        <v>40</v>
      </c>
      <c r="C41" s="32">
        <f>'[1]Margins'!G34</f>
        <v>850</v>
      </c>
    </row>
    <row r="42" spans="1:3" ht="15">
      <c r="A42" s="3" t="s">
        <v>44</v>
      </c>
      <c r="B42" s="4" t="s">
        <v>39</v>
      </c>
      <c r="C42" s="5">
        <f>'[1]Margins'!H40</f>
        <v>4500</v>
      </c>
    </row>
    <row r="43" spans="1:3" ht="15">
      <c r="A43" s="10"/>
      <c r="B43" s="7" t="s">
        <v>40</v>
      </c>
      <c r="C43" s="8">
        <f>'[1]Margins'!G40</f>
        <v>4300</v>
      </c>
    </row>
    <row r="44" spans="1:3" ht="15">
      <c r="A44" s="37" t="s">
        <v>69</v>
      </c>
      <c r="B44" s="33" t="s">
        <v>39</v>
      </c>
      <c r="C44" s="31">
        <f>'[1]Margins'!H37</f>
        <v>1913</v>
      </c>
    </row>
    <row r="45" spans="1:3" ht="15">
      <c r="A45" s="38"/>
      <c r="B45" s="34" t="s">
        <v>40</v>
      </c>
      <c r="C45" s="31">
        <f>'[1]Margins'!G37</f>
        <v>1863</v>
      </c>
    </row>
    <row r="51" spans="1:15" ht="15" customHeight="1">
      <c r="A51" s="61" t="s">
        <v>60</v>
      </c>
      <c r="B51" s="63" t="s">
        <v>58</v>
      </c>
      <c r="C51" s="64"/>
      <c r="D51" s="64"/>
      <c r="E51" s="64"/>
      <c r="F51" s="64"/>
      <c r="G51" s="64"/>
      <c r="H51" s="64"/>
      <c r="I51" s="57" t="s">
        <v>45</v>
      </c>
      <c r="J51" s="57"/>
      <c r="K51" s="57"/>
      <c r="L51" s="57"/>
      <c r="M51" s="57"/>
      <c r="N51" s="57"/>
      <c r="O51" s="58"/>
    </row>
    <row r="52" spans="1:15" ht="15" customHeight="1">
      <c r="A52" s="62"/>
      <c r="B52" s="11" t="s">
        <v>21</v>
      </c>
      <c r="C52" s="11" t="s">
        <v>22</v>
      </c>
      <c r="D52" s="26" t="s">
        <v>23</v>
      </c>
      <c r="E52" s="27" t="s">
        <v>24</v>
      </c>
      <c r="F52" s="27" t="s">
        <v>65</v>
      </c>
      <c r="G52" s="26" t="s">
        <v>25</v>
      </c>
      <c r="H52" s="27" t="s">
        <v>64</v>
      </c>
      <c r="I52" s="47" t="s">
        <v>26</v>
      </c>
      <c r="J52" s="45" t="s">
        <v>71</v>
      </c>
      <c r="K52" s="46" t="s">
        <v>27</v>
      </c>
      <c r="L52" s="46" t="s">
        <v>28</v>
      </c>
      <c r="M52" s="46" t="s">
        <v>29</v>
      </c>
      <c r="N52" s="46" t="s">
        <v>30</v>
      </c>
      <c r="O52" s="46" t="s">
        <v>31</v>
      </c>
    </row>
    <row r="53" spans="1:15" ht="15">
      <c r="A53" s="52" t="s">
        <v>59</v>
      </c>
      <c r="B53" s="13"/>
      <c r="C53" s="13"/>
      <c r="D53" s="13"/>
      <c r="E53" s="13"/>
      <c r="F53" s="13"/>
      <c r="G53" s="13"/>
      <c r="H53" s="14"/>
      <c r="I53" s="14"/>
      <c r="J53" s="15"/>
      <c r="L53" s="15"/>
      <c r="M53" s="15"/>
      <c r="N53" s="15"/>
      <c r="O53" s="16"/>
    </row>
    <row r="54" spans="1:15" ht="15">
      <c r="A54" s="53"/>
      <c r="B54" s="65">
        <v>200</v>
      </c>
      <c r="C54" s="65">
        <v>100</v>
      </c>
      <c r="D54" s="65">
        <v>100</v>
      </c>
      <c r="E54" s="65">
        <v>100</v>
      </c>
      <c r="F54" s="65">
        <v>125</v>
      </c>
      <c r="G54" s="65">
        <v>100</v>
      </c>
      <c r="H54" s="66">
        <v>500</v>
      </c>
      <c r="I54" s="67">
        <v>132</v>
      </c>
      <c r="J54" s="68">
        <v>300</v>
      </c>
      <c r="K54" s="69">
        <v>450</v>
      </c>
      <c r="L54" s="69">
        <v>450</v>
      </c>
      <c r="M54" s="69">
        <v>450</v>
      </c>
      <c r="N54" s="70">
        <v>450</v>
      </c>
      <c r="O54" s="23">
        <v>450</v>
      </c>
    </row>
    <row r="55" spans="1:15" ht="15">
      <c r="A55" s="48" t="s">
        <v>46</v>
      </c>
      <c r="B55" s="71"/>
      <c r="C55" s="72"/>
      <c r="D55" s="72"/>
      <c r="E55" s="72"/>
      <c r="F55" s="72"/>
      <c r="G55" s="72"/>
      <c r="H55" s="72"/>
      <c r="I55" s="73"/>
      <c r="J55" s="73"/>
      <c r="K55" s="73"/>
      <c r="L55" s="73"/>
      <c r="M55" s="73"/>
      <c r="N55" s="74"/>
      <c r="O55" s="14"/>
    </row>
    <row r="56" spans="1:15" ht="15">
      <c r="A56" s="54"/>
      <c r="B56" s="75" t="s">
        <v>72</v>
      </c>
      <c r="C56" s="76" t="s">
        <v>72</v>
      </c>
      <c r="D56" s="76" t="s">
        <v>72</v>
      </c>
      <c r="E56" s="76" t="s">
        <v>72</v>
      </c>
      <c r="F56" s="76" t="s">
        <v>72</v>
      </c>
      <c r="G56" s="76" t="s">
        <v>72</v>
      </c>
      <c r="H56" s="76" t="s">
        <v>72</v>
      </c>
      <c r="I56" s="76" t="s">
        <v>72</v>
      </c>
      <c r="J56" s="77">
        <v>195</v>
      </c>
      <c r="K56" s="76" t="s">
        <v>72</v>
      </c>
      <c r="L56" s="76" t="s">
        <v>72</v>
      </c>
      <c r="M56" s="76" t="s">
        <v>72</v>
      </c>
      <c r="N56" s="75" t="s">
        <v>72</v>
      </c>
      <c r="O56" s="17" t="s">
        <v>34</v>
      </c>
    </row>
    <row r="57" spans="1:15" ht="15">
      <c r="A57" s="49" t="s">
        <v>47</v>
      </c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1"/>
      <c r="O57" s="16"/>
    </row>
    <row r="58" spans="1:15" ht="15">
      <c r="A58" s="49"/>
      <c r="B58" s="78" t="s">
        <v>72</v>
      </c>
      <c r="C58" s="79" t="s">
        <v>72</v>
      </c>
      <c r="D58" s="79" t="s">
        <v>72</v>
      </c>
      <c r="E58" s="79" t="s">
        <v>72</v>
      </c>
      <c r="F58" s="79" t="s">
        <v>72</v>
      </c>
      <c r="G58" s="79" t="s">
        <v>72</v>
      </c>
      <c r="H58" s="79" t="s">
        <v>72</v>
      </c>
      <c r="I58" s="79" t="s">
        <v>72</v>
      </c>
      <c r="J58" s="69">
        <v>200</v>
      </c>
      <c r="K58" s="79" t="s">
        <v>72</v>
      </c>
      <c r="L58" s="79" t="s">
        <v>72</v>
      </c>
      <c r="M58" s="79" t="s">
        <v>72</v>
      </c>
      <c r="N58" s="78" t="s">
        <v>72</v>
      </c>
      <c r="O58" s="18" t="s">
        <v>34</v>
      </c>
    </row>
    <row r="59" spans="1:15" ht="15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</sheetData>
  <sheetProtection/>
  <mergeCells count="7">
    <mergeCell ref="A16:A17"/>
    <mergeCell ref="A51:A52"/>
    <mergeCell ref="B51:H51"/>
    <mergeCell ref="I51:O51"/>
    <mergeCell ref="A53:A54"/>
    <mergeCell ref="A55:A56"/>
    <mergeCell ref="A57:A58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sferraiuolo</cp:lastModifiedBy>
  <cp:lastPrinted>2011-07-06T18:44:51Z</cp:lastPrinted>
  <dcterms:created xsi:type="dcterms:W3CDTF">2011-06-20T15:09:14Z</dcterms:created>
  <dcterms:modified xsi:type="dcterms:W3CDTF">2012-03-01T22:24:46Z</dcterms:modified>
  <cp:category/>
  <cp:version/>
  <cp:contentType/>
  <cp:contentStatus/>
</cp:coreProperties>
</file>